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40" windowHeight="6300"/>
  </bookViews>
  <sheets>
    <sheet name="załącznik 3b - studia II stop." sheetId="3" r:id="rId1"/>
  </sheets>
  <definedNames>
    <definedName name="_xlnm.Print_Area" localSheetId="0">'załącznik 3b - studia II stop.'!$A$1:$Z$100</definedName>
  </definedNames>
  <calcPr calcId="125725"/>
</workbook>
</file>

<file path=xl/calcChain.xml><?xml version="1.0" encoding="utf-8"?>
<calcChain xmlns="http://schemas.openxmlformats.org/spreadsheetml/2006/main">
  <c r="M71" i="3"/>
  <c r="M72" s="1"/>
  <c r="L71"/>
  <c r="L72" s="1"/>
  <c r="K71"/>
  <c r="K72" s="1"/>
  <c r="J71"/>
  <c r="I71"/>
  <c r="I72" s="1"/>
  <c r="H71"/>
  <c r="H72" s="1"/>
  <c r="H61" l="1"/>
  <c r="I61"/>
  <c r="J61"/>
  <c r="E58"/>
  <c r="N58"/>
  <c r="E59"/>
  <c r="N59"/>
  <c r="E60"/>
  <c r="N60"/>
  <c r="F61"/>
  <c r="G61"/>
  <c r="K61"/>
  <c r="L61"/>
  <c r="M61"/>
  <c r="N61"/>
  <c r="O61"/>
  <c r="P61"/>
  <c r="Q61"/>
  <c r="R61"/>
  <c r="S61"/>
  <c r="T61"/>
  <c r="U61"/>
  <c r="V61"/>
  <c r="W61"/>
  <c r="X61"/>
  <c r="Y61"/>
  <c r="Z61"/>
  <c r="E61" l="1"/>
</calcChain>
</file>

<file path=xl/sharedStrings.xml><?xml version="1.0" encoding="utf-8"?>
<sst xmlns="http://schemas.openxmlformats.org/spreadsheetml/2006/main" count="279" uniqueCount="142">
  <si>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</si>
  <si>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</si>
  <si>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</si>
  <si>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</si>
  <si>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</si>
  <si>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</si>
  <si>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</si>
  <si>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</si>
  <si>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</si>
  <si>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</si>
  <si>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</si>
  <si>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</si>
  <si>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</si>
  <si>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</si>
  <si>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</si>
  <si>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</si>
  <si>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</si>
  <si>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INNE WYMAGANIA</t>
  </si>
  <si>
    <t>ćwicz.</t>
  </si>
  <si>
    <t>labolat.</t>
  </si>
  <si>
    <t>konwer.</t>
  </si>
  <si>
    <t>semin.</t>
  </si>
  <si>
    <t>15 tyg.</t>
  </si>
  <si>
    <t>od roku akademickiego ………………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</si>
  <si>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</si>
  <si>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</si>
  <si>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</si>
  <si>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</si>
  <si>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</si>
  <si>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</si>
  <si>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</si>
  <si>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</si>
  <si>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.........................................................</t>
  </si>
  <si>
    <t>wykłady</t>
  </si>
  <si>
    <t>1. Dział Kształcenia</t>
  </si>
  <si>
    <t xml:space="preserve">studia drugiego stopnia </t>
  </si>
  <si>
    <t>PRAKTYKI I ZAJĘCIA TERENOWE</t>
  </si>
  <si>
    <t>forma zajęć</t>
  </si>
  <si>
    <t>Nazwa modułu/przedmiotu</t>
  </si>
  <si>
    <t>Język obcy</t>
  </si>
  <si>
    <t>Wydział Radia i Telewizji</t>
  </si>
  <si>
    <t xml:space="preserve">studia stacjonarne  </t>
  </si>
  <si>
    <t>Z</t>
  </si>
  <si>
    <t>Studia kończą się nadaniem tytułu zawodowego magistra sztuki na kierunku: Reżyseria</t>
  </si>
  <si>
    <t xml:space="preserve"> Praca magisterska zawiera część teoretyczną (preaca pisemna) i część praktyczną (film fabularny lub dokumentalny)</t>
  </si>
  <si>
    <t>Reżyseria filmu fabularnego 1</t>
  </si>
  <si>
    <t>Reżyseria filmu dokumentalnego 1</t>
  </si>
  <si>
    <t>Praca z aktorem 1</t>
  </si>
  <si>
    <t>Serial telewizyjny 1</t>
  </si>
  <si>
    <t>Realizacja form radiowych 1</t>
  </si>
  <si>
    <t>Wykład monograficzny 1</t>
  </si>
  <si>
    <t xml:space="preserve">a. Scenariusze fabularne  1                                       b. Scenariusze dokumentalne 1         </t>
  </si>
  <si>
    <t xml:space="preserve">a. Montaż filmów fabularnych 1                                   b. Montaż filmów dokumentalnych 1         </t>
  </si>
  <si>
    <t>Reżyseria filmu fabularnego 2</t>
  </si>
  <si>
    <t>E</t>
  </si>
  <si>
    <t>Reżyseria filmu dokumentalnego 2</t>
  </si>
  <si>
    <t>Praca z aktorem 2</t>
  </si>
  <si>
    <t>Serial telewizyjny 2</t>
  </si>
  <si>
    <t>Realizacja form radiowych 2</t>
  </si>
  <si>
    <t>Wykład monograficzny 2</t>
  </si>
  <si>
    <t>Reżyseria filmu fabularnego 3</t>
  </si>
  <si>
    <t>Reżyseria filmu dokumentalnego 3</t>
  </si>
  <si>
    <t>Estetyka obrazu filmowego 1</t>
  </si>
  <si>
    <t>Finansowanie produkcji audiowizualnych</t>
  </si>
  <si>
    <t>Systemy mediów</t>
  </si>
  <si>
    <t xml:space="preserve">a. Fotografia studyjna 1                                               b. Fotografia reportażowa 1     </t>
  </si>
  <si>
    <t>Reżyseria filmu fabularnego 4</t>
  </si>
  <si>
    <t>Reżyseria filmu dokumentalnego 4</t>
  </si>
  <si>
    <t>Estetyka obrazu filmowego 2</t>
  </si>
  <si>
    <t>Seminarium magisterskie 2</t>
  </si>
  <si>
    <t xml:space="preserve">Podstawy socjologii kultury </t>
  </si>
  <si>
    <t>Seminarium magisterskie 1</t>
  </si>
  <si>
    <t xml:space="preserve">Podstawy psychologii </t>
  </si>
  <si>
    <t xml:space="preserve">a. Współpraca reżysera z operatorem 1                              b. Podstawy warsztatu drugiego reżysera 1    </t>
  </si>
  <si>
    <t xml:space="preserve">a. Studyjne prace warsztatowe/ film 1                                           b. Studyjne prace warsztatowe/ tv 1         </t>
  </si>
  <si>
    <t xml:space="preserve">a. Scenariusze fabularne  2                                      b. Scenariusze dokumentalne 2       </t>
  </si>
  <si>
    <t xml:space="preserve">a. Montaż filmów fabularnych 2                               b. Montaż filmów dokumentalnych 2         </t>
  </si>
  <si>
    <t xml:space="preserve">a. Współpraca reżysera z operatorem 2                           b. Podstawy warsztatu drugiego reżysera 2  </t>
  </si>
  <si>
    <t xml:space="preserve">a. Studyjne prace warsztatowe/ film 2                                       b. Studyjne prace warsztatowe/ tv 2        </t>
  </si>
  <si>
    <t xml:space="preserve">a. Film eksperymentalny 1                                         b. Video - art 1     </t>
  </si>
  <si>
    <t xml:space="preserve">a. Scenariusze fabularne  3                                      b. Scenariusze dokumentalne 3       </t>
  </si>
  <si>
    <t xml:space="preserve">a. Studyjne prace warsztatowe/ film 3                                     b. Studyjne prace warsztatowe/ tv 3      </t>
  </si>
  <si>
    <t xml:space="preserve">a. Scenariusze fabularne  4                                      b. Scenariusze dokumentalne 4       </t>
  </si>
  <si>
    <t xml:space="preserve">a. Fotografia studyjna 2                                            b. Fotografia reportażowa 2   </t>
  </si>
  <si>
    <t xml:space="preserve">a. Film eksperymentalny 2                                        b. Video - art 2    </t>
  </si>
  <si>
    <t xml:space="preserve">a. Studyjne prace warsztatowe/ film 4                                    b. Studyjne prace warsztatowe/ tv 4  </t>
  </si>
  <si>
    <t>kody</t>
  </si>
  <si>
    <t>FAB1</t>
  </si>
  <si>
    <t>DOK1</t>
  </si>
  <si>
    <t>PAKT1</t>
  </si>
  <si>
    <t>REK1</t>
  </si>
  <si>
    <t>SETV1</t>
  </si>
  <si>
    <t>PSY</t>
  </si>
  <si>
    <t>RAD1</t>
  </si>
  <si>
    <t>SCE1a SCE1b</t>
  </si>
  <si>
    <t>MON1a MON1b</t>
  </si>
  <si>
    <t>ROR1a ROR1b</t>
  </si>
  <si>
    <t>SPW1a SPW1b</t>
  </si>
  <si>
    <t>FAB2</t>
  </si>
  <si>
    <t>DOK2</t>
  </si>
  <si>
    <t>PAKT2</t>
  </si>
  <si>
    <t>REK2</t>
  </si>
  <si>
    <t>SETV2</t>
  </si>
  <si>
    <t>SOK</t>
  </si>
  <si>
    <t>RAD2</t>
  </si>
  <si>
    <t>WM1</t>
  </si>
  <si>
    <t>SCE2a SCE2b</t>
  </si>
  <si>
    <t>MON2a MON2b</t>
  </si>
  <si>
    <t>ROR2a ROR2b</t>
  </si>
  <si>
    <t>SPW2a SPW2b</t>
  </si>
  <si>
    <t>FAB3</t>
  </si>
  <si>
    <t>DOK3</t>
  </si>
  <si>
    <t>EST1</t>
  </si>
  <si>
    <t>FIN</t>
  </si>
  <si>
    <t>MED.</t>
  </si>
  <si>
    <t>WM2</t>
  </si>
  <si>
    <t>SEM1</t>
  </si>
  <si>
    <t>SCE3a SCE3b</t>
  </si>
  <si>
    <t>XV1a XV1b</t>
  </si>
  <si>
    <t>FOT1a FOT1b</t>
  </si>
  <si>
    <t>SPW3a SPW3b</t>
  </si>
  <si>
    <t>FAB4</t>
  </si>
  <si>
    <t>DOK4</t>
  </si>
  <si>
    <t>EST2</t>
  </si>
  <si>
    <t>SEM2</t>
  </si>
  <si>
    <t>SCE4a SCE4b</t>
  </si>
  <si>
    <t>XV2a XV2b</t>
  </si>
  <si>
    <t>FOT2a FOT2b</t>
  </si>
  <si>
    <t>SPW4a SPW4b</t>
  </si>
  <si>
    <t>LANG</t>
  </si>
  <si>
    <t>OGÓŁEM 1470</t>
  </si>
  <si>
    <t>Advertising and commercial film production 1</t>
  </si>
  <si>
    <t>Advertising and commercial film production 2</t>
  </si>
  <si>
    <t>KODY</t>
  </si>
  <si>
    <t xml:space="preserve"> Wykaz modułów dostępnych w wersji w języku angielskim dla studentów zagranicznych</t>
  </si>
  <si>
    <t>Film reklamowy 1</t>
  </si>
  <si>
    <t>Film reklamowy 2</t>
  </si>
  <si>
    <t xml:space="preserve"> </t>
  </si>
  <si>
    <t>2017/2018</t>
  </si>
  <si>
    <t>Reżyseria  ( 09-S2RE 17)</t>
  </si>
  <si>
    <t>Introduction to sociology of culture</t>
  </si>
  <si>
    <t>23.05.2017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</si>
</sst>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u/>
      <sz val="10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0"/>
      <name val="Arial"/>
      <family val="2"/>
      <charset val="238"/>
    </font>
    <font>
      <sz val="6"/>
      <color indexed="1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Times New Roman"/>
      <family val="1"/>
      <charset val="238"/>
    </font>
    <font>
      <sz val="20"/>
      <name val="Arial Narrow"/>
      <family val="2"/>
      <charset val="238"/>
    </font>
    <font>
      <sz val="18"/>
      <name val="Arial Narrow"/>
      <family val="2"/>
      <charset val="238"/>
    </font>
    <font>
      <b/>
      <sz val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23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3" xfId="0" applyFont="1" applyBorder="1" applyAlignment="1">
      <alignment horizontal="center" vertical="center" textRotation="90" shrinkToFit="1"/>
    </xf>
    <xf numFmtId="0" fontId="8" fillId="2" borderId="4" xfId="0" applyFont="1" applyFill="1" applyBorder="1" applyAlignment="1">
      <alignment horizontal="center" vertical="center" textRotation="90" shrinkToFit="1"/>
    </xf>
    <xf numFmtId="0" fontId="8" fillId="2" borderId="5" xfId="0" applyFont="1" applyFill="1" applyBorder="1" applyAlignment="1">
      <alignment horizontal="center" vertical="center" textRotation="90" shrinkToFit="1"/>
    </xf>
    <xf numFmtId="0" fontId="9" fillId="0" borderId="6" xfId="0" applyFont="1" applyBorder="1" applyAlignment="1">
      <alignment horizontal="center" vertical="center" textRotation="90" shrinkToFit="1"/>
    </xf>
    <xf numFmtId="0" fontId="8" fillId="3" borderId="7" xfId="0" applyFont="1" applyFill="1" applyBorder="1" applyAlignment="1">
      <alignment horizontal="center" vertical="center" textRotation="90" shrinkToFit="1"/>
    </xf>
    <xf numFmtId="0" fontId="8" fillId="3" borderId="5" xfId="0" applyFont="1" applyFill="1" applyBorder="1" applyAlignment="1">
      <alignment horizontal="center" vertical="center" textRotation="90" shrinkToFit="1"/>
    </xf>
    <xf numFmtId="0" fontId="9" fillId="0" borderId="8" xfId="0" applyFont="1" applyBorder="1" applyAlignment="1">
      <alignment horizontal="center" vertical="center" textRotation="90" shrinkToFit="1"/>
    </xf>
    <xf numFmtId="0" fontId="8" fillId="2" borderId="9" xfId="0" applyFont="1" applyFill="1" applyBorder="1" applyAlignment="1">
      <alignment horizontal="center" vertical="center" textRotation="90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Border="1" applyAlignment="1"/>
    <xf numFmtId="0" fontId="3" fillId="0" borderId="0" xfId="0" applyFont="1" applyBorder="1" applyAlignment="1"/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90" shrinkToFit="1"/>
    </xf>
    <xf numFmtId="0" fontId="5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17" xfId="0" applyFont="1" applyBorder="1" applyAlignment="1">
      <alignment horizontal="center" vertical="center" textRotation="90" shrinkToFit="1"/>
    </xf>
    <xf numFmtId="0" fontId="8" fillId="2" borderId="17" xfId="0" applyFont="1" applyFill="1" applyBorder="1" applyAlignment="1">
      <alignment horizontal="center" vertical="center" textRotation="90" shrinkToFit="1"/>
    </xf>
    <xf numFmtId="0" fontId="9" fillId="0" borderId="17" xfId="0" applyFont="1" applyBorder="1" applyAlignment="1">
      <alignment horizontal="center" vertical="center" textRotation="90" shrinkToFit="1"/>
    </xf>
    <xf numFmtId="0" fontId="8" fillId="3" borderId="17" xfId="0" applyFont="1" applyFill="1" applyBorder="1" applyAlignment="1">
      <alignment horizontal="center" vertical="center" textRotation="90" shrinkToFit="1"/>
    </xf>
    <xf numFmtId="0" fontId="7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7" xfId="1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textRotation="90" shrinkToFit="1"/>
    </xf>
    <xf numFmtId="0" fontId="9" fillId="0" borderId="54" xfId="0" applyFont="1" applyBorder="1" applyAlignment="1">
      <alignment horizontal="center" vertical="center" textRotation="90" shrinkToFit="1"/>
    </xf>
    <xf numFmtId="0" fontId="5" fillId="2" borderId="5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3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21" fillId="0" borderId="17" xfId="0" applyFont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8" fillId="0" borderId="60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textRotation="90" shrinkToFit="1"/>
    </xf>
    <xf numFmtId="0" fontId="8" fillId="0" borderId="36" xfId="0" applyFont="1" applyBorder="1" applyAlignment="1">
      <alignment horizontal="center" vertical="center" textRotation="90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 wrapText="1" shrinkToFit="1"/>
    </xf>
    <xf numFmtId="0" fontId="9" fillId="0" borderId="3" xfId="0" applyFont="1" applyBorder="1" applyAlignment="1">
      <alignment horizontal="center" vertical="center" textRotation="90" wrapText="1" shrinkToFi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right" vertical="center" indent="3"/>
    </xf>
    <xf numFmtId="0" fontId="11" fillId="0" borderId="51" xfId="0" applyFont="1" applyBorder="1" applyAlignment="1">
      <alignment horizontal="right" vertical="center" indent="3"/>
    </xf>
    <xf numFmtId="0" fontId="11" fillId="0" borderId="52" xfId="0" applyFont="1" applyBorder="1" applyAlignment="1">
      <alignment horizontal="right" vertical="center" indent="3"/>
    </xf>
    <xf numFmtId="0" fontId="11" fillId="0" borderId="21" xfId="0" applyFont="1" applyBorder="1" applyAlignment="1">
      <alignment horizontal="right" vertical="center" indent="3"/>
    </xf>
    <xf numFmtId="0" fontId="8" fillId="0" borderId="36" xfId="0" applyFont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textRotation="90" wrapText="1" shrinkToFit="1"/>
    </xf>
    <xf numFmtId="0" fontId="9" fillId="0" borderId="38" xfId="0" applyFont="1" applyBorder="1" applyAlignment="1">
      <alignment horizontal="center" vertical="center" textRotation="90" wrapText="1" shrinkToFit="1"/>
    </xf>
    <xf numFmtId="0" fontId="7" fillId="2" borderId="3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textRotation="90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textRotation="90" shrinkToFit="1"/>
    </xf>
    <xf numFmtId="0" fontId="8" fillId="0" borderId="0" xfId="0" applyFont="1" applyAlignment="1">
      <alignment horizontal="center" vertical="top" wrapText="1"/>
    </xf>
    <xf numFmtId="0" fontId="14" fillId="0" borderId="51" xfId="0" applyFont="1" applyBorder="1" applyAlignment="1">
      <alignment horizontal="left" vertical="center" wrapText="1" indent="7"/>
    </xf>
    <xf numFmtId="0" fontId="14" fillId="0" borderId="52" xfId="0" applyFont="1" applyBorder="1" applyAlignment="1">
      <alignment horizontal="left" vertical="center" wrapText="1" indent="7"/>
    </xf>
    <xf numFmtId="0" fontId="14" fillId="0" borderId="21" xfId="0" applyFont="1" applyBorder="1" applyAlignment="1">
      <alignment horizontal="left" vertical="center" wrapText="1" indent="7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3" fontId="4" fillId="2" borderId="50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16" fillId="0" borderId="51" xfId="0" applyFont="1" applyBorder="1" applyAlignment="1">
      <alignment horizontal="left" vertical="center" wrapText="1" indent="7"/>
    </xf>
    <xf numFmtId="0" fontId="16" fillId="0" borderId="52" xfId="0" applyFont="1" applyBorder="1" applyAlignment="1">
      <alignment horizontal="left" vertical="center" wrapText="1" indent="7"/>
    </xf>
    <xf numFmtId="0" fontId="16" fillId="0" borderId="21" xfId="0" applyFont="1" applyBorder="1" applyAlignment="1">
      <alignment horizontal="left" vertical="center" wrapText="1" indent="7"/>
    </xf>
    <xf numFmtId="3" fontId="16" fillId="0" borderId="44" xfId="0" applyNumberFormat="1" applyFont="1" applyFill="1" applyBorder="1" applyAlignment="1">
      <alignment horizontal="center" vertical="center"/>
    </xf>
    <xf numFmtId="3" fontId="16" fillId="0" borderId="42" xfId="0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3" borderId="3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A1:Z199"/>
  <sheetViews>
    <sheetView tabSelected="1" topLeftCell="C73" zoomScale="120" zoomScaleNormal="120" zoomScaleSheetLayoutView="100" workbookViewId="0">
      <selection activeCell="V87" sqref="V87"/>
    </sheetView>
  </sheetViews>
  <sheetFormatPr defaultColWidth="8.85546875" defaultRowHeight="12.75"/>
  <cols>
    <col min="1" max="1" width="8.85546875" style="10"/>
    <col min="2" max="2" width="3" style="10" customWidth="1"/>
    <col min="3" max="3" width="40" style="10" customWidth="1"/>
    <col min="4" max="4" width="3.7109375" style="73" customWidth="1"/>
    <col min="5" max="5" width="6.28515625" style="10" customWidth="1"/>
    <col min="6" max="13" width="4.140625" style="10" customWidth="1"/>
    <col min="14" max="14" width="6.28515625" style="10" customWidth="1"/>
    <col min="15" max="26" width="4.28515625" style="10" customWidth="1"/>
    <col min="27" max="16384" width="8.85546875" style="10"/>
  </cols>
  <sheetData>
    <row r="1" spans="1:26" ht="15">
      <c r="D1" s="75"/>
      <c r="U1" s="145"/>
      <c r="V1" s="145"/>
      <c r="W1" s="145"/>
      <c r="X1" s="145"/>
      <c r="Y1" s="145"/>
      <c r="Z1" s="145"/>
    </row>
    <row r="2" spans="1:26" s="4" customFormat="1" ht="17.45" customHeight="1">
      <c r="B2" s="1"/>
      <c r="C2" s="161" t="s">
        <v>40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2"/>
      <c r="O2" s="2" t="s">
        <v>35</v>
      </c>
      <c r="P2" s="2"/>
      <c r="Q2" s="2"/>
      <c r="R2" s="2"/>
      <c r="S2" s="2"/>
      <c r="T2" s="2"/>
      <c r="U2" s="2"/>
      <c r="V2" s="3"/>
      <c r="W2" s="3"/>
      <c r="X2" s="3"/>
      <c r="Y2" s="3"/>
      <c r="Z2" s="3"/>
    </row>
    <row r="3" spans="1:26" s="4" customFormat="1" ht="17.45" customHeight="1">
      <c r="B3" s="6"/>
      <c r="C3" s="161" t="s">
        <v>139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22"/>
      <c r="O3" s="2" t="s">
        <v>41</v>
      </c>
      <c r="P3" s="2"/>
      <c r="Q3" s="2"/>
      <c r="R3" s="2"/>
      <c r="S3" s="2"/>
      <c r="T3" s="2"/>
      <c r="U3" s="2"/>
      <c r="V3" s="7"/>
      <c r="W3" s="7"/>
      <c r="X3" s="7"/>
      <c r="Y3" s="7"/>
      <c r="Z3" s="7"/>
    </row>
    <row r="4" spans="1:26" s="4" customFormat="1" ht="17.45" customHeight="1">
      <c r="B4" s="2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5"/>
      <c r="O4" s="2" t="s">
        <v>23</v>
      </c>
      <c r="P4" s="2"/>
      <c r="Q4" s="2"/>
      <c r="R4" s="2"/>
      <c r="S4" s="2"/>
      <c r="T4" s="2" t="s">
        <v>138</v>
      </c>
      <c r="U4" s="2"/>
      <c r="V4" s="7"/>
      <c r="W4" s="7"/>
      <c r="X4" s="7"/>
      <c r="Y4" s="7"/>
      <c r="Z4" s="7"/>
    </row>
    <row r="5" spans="1:26" ht="7.5" customHeight="1" thickBot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45" customHeight="1" thickBot="1">
      <c r="B6" s="149" t="s">
        <v>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9" t="s">
        <v>10</v>
      </c>
      <c r="P6" s="156"/>
      <c r="Q6" s="156"/>
      <c r="R6" s="156"/>
      <c r="S6" s="156"/>
      <c r="T6" s="160"/>
      <c r="U6" s="146" t="s">
        <v>11</v>
      </c>
      <c r="V6" s="147"/>
      <c r="W6" s="147"/>
      <c r="X6" s="147"/>
      <c r="Y6" s="147"/>
      <c r="Z6" s="148"/>
    </row>
    <row r="7" spans="1:26" ht="15.75" customHeight="1" thickBot="1">
      <c r="B7" s="149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5" t="s">
        <v>6</v>
      </c>
      <c r="P7" s="156"/>
      <c r="Q7" s="156"/>
      <c r="R7" s="157" t="s">
        <v>7</v>
      </c>
      <c r="S7" s="147"/>
      <c r="T7" s="148"/>
      <c r="U7" s="155" t="s">
        <v>8</v>
      </c>
      <c r="V7" s="156"/>
      <c r="W7" s="156"/>
      <c r="X7" s="157" t="s">
        <v>9</v>
      </c>
      <c r="Y7" s="147"/>
      <c r="Z7" s="148"/>
    </row>
    <row r="8" spans="1:26" ht="17.25" customHeight="1" thickBot="1">
      <c r="B8" s="158" t="s">
        <v>0</v>
      </c>
      <c r="C8" s="158" t="s">
        <v>38</v>
      </c>
      <c r="D8" s="162" t="s">
        <v>1</v>
      </c>
      <c r="E8" s="194" t="s">
        <v>2</v>
      </c>
      <c r="F8" s="188" t="s">
        <v>37</v>
      </c>
      <c r="G8" s="188"/>
      <c r="H8" s="188"/>
      <c r="I8" s="188"/>
      <c r="J8" s="188"/>
      <c r="K8" s="188"/>
      <c r="L8" s="188"/>
      <c r="M8" s="188"/>
      <c r="N8" s="189" t="s">
        <v>16</v>
      </c>
      <c r="O8" s="155" t="s">
        <v>22</v>
      </c>
      <c r="P8" s="156"/>
      <c r="Q8" s="156"/>
      <c r="R8" s="157" t="s">
        <v>22</v>
      </c>
      <c r="S8" s="147"/>
      <c r="T8" s="148"/>
      <c r="U8" s="155" t="s">
        <v>22</v>
      </c>
      <c r="V8" s="156"/>
      <c r="W8" s="156"/>
      <c r="X8" s="157" t="s">
        <v>22</v>
      </c>
      <c r="Y8" s="147"/>
      <c r="Z8" s="148"/>
    </row>
    <row r="9" spans="1:26" s="21" customFormat="1" ht="29.45" customHeight="1" thickTop="1" thickBot="1">
      <c r="A9" s="101" t="s">
        <v>86</v>
      </c>
      <c r="B9" s="158"/>
      <c r="C9" s="158"/>
      <c r="D9" s="163"/>
      <c r="E9" s="194"/>
      <c r="F9" s="77" t="s">
        <v>33</v>
      </c>
      <c r="G9" s="77" t="s">
        <v>18</v>
      </c>
      <c r="H9" s="77" t="s">
        <v>19</v>
      </c>
      <c r="I9" s="77" t="s">
        <v>20</v>
      </c>
      <c r="J9" s="77" t="s">
        <v>21</v>
      </c>
      <c r="K9" s="77"/>
      <c r="L9" s="77"/>
      <c r="M9" s="77"/>
      <c r="N9" s="189"/>
      <c r="O9" s="94" t="s">
        <v>24</v>
      </c>
      <c r="P9" s="78" t="s">
        <v>18</v>
      </c>
      <c r="Q9" s="79" t="s">
        <v>4</v>
      </c>
      <c r="R9" s="80" t="s">
        <v>24</v>
      </c>
      <c r="S9" s="80" t="s">
        <v>18</v>
      </c>
      <c r="T9" s="95" t="s">
        <v>4</v>
      </c>
      <c r="U9" s="94" t="s">
        <v>24</v>
      </c>
      <c r="V9" s="78" t="s">
        <v>18</v>
      </c>
      <c r="W9" s="79" t="s">
        <v>4</v>
      </c>
      <c r="X9" s="80" t="s">
        <v>24</v>
      </c>
      <c r="Y9" s="80" t="s">
        <v>18</v>
      </c>
      <c r="Z9" s="95" t="s">
        <v>4</v>
      </c>
    </row>
    <row r="10" spans="1:26" ht="20.45" customHeight="1" thickTop="1" thickBot="1">
      <c r="A10" s="105" t="s">
        <v>87</v>
      </c>
      <c r="B10" s="81">
        <v>1</v>
      </c>
      <c r="C10" s="91" t="s">
        <v>45</v>
      </c>
      <c r="D10" s="81" t="s">
        <v>42</v>
      </c>
      <c r="E10" s="82">
        <v>60</v>
      </c>
      <c r="F10" s="82">
        <v>15</v>
      </c>
      <c r="G10" s="82">
        <v>45</v>
      </c>
      <c r="H10" s="82"/>
      <c r="I10" s="82"/>
      <c r="J10" s="82"/>
      <c r="K10" s="82"/>
      <c r="L10" s="82"/>
      <c r="M10" s="82"/>
      <c r="N10" s="92">
        <v>4</v>
      </c>
      <c r="O10" s="96">
        <v>1</v>
      </c>
      <c r="P10" s="84">
        <v>3</v>
      </c>
      <c r="Q10" s="83">
        <v>4</v>
      </c>
      <c r="R10" s="85"/>
      <c r="S10" s="85"/>
      <c r="T10" s="97"/>
      <c r="U10" s="96"/>
      <c r="V10" s="84"/>
      <c r="W10" s="83"/>
      <c r="X10" s="85"/>
      <c r="Y10" s="85"/>
      <c r="Z10" s="97"/>
    </row>
    <row r="11" spans="1:26" ht="20.45" customHeight="1" thickTop="1" thickBot="1">
      <c r="A11" s="105" t="s">
        <v>88</v>
      </c>
      <c r="B11" s="81">
        <v>2</v>
      </c>
      <c r="C11" s="91" t="s">
        <v>46</v>
      </c>
      <c r="D11" s="81" t="s">
        <v>42</v>
      </c>
      <c r="E11" s="82">
        <v>30</v>
      </c>
      <c r="F11" s="82">
        <v>15</v>
      </c>
      <c r="G11" s="82">
        <v>15</v>
      </c>
      <c r="H11" s="82"/>
      <c r="I11" s="82"/>
      <c r="J11" s="82"/>
      <c r="K11" s="82"/>
      <c r="L11" s="82"/>
      <c r="M11" s="82"/>
      <c r="N11" s="92">
        <v>3</v>
      </c>
      <c r="O11" s="96">
        <v>1</v>
      </c>
      <c r="P11" s="84">
        <v>1</v>
      </c>
      <c r="Q11" s="83">
        <v>3</v>
      </c>
      <c r="R11" s="85"/>
      <c r="S11" s="85"/>
      <c r="T11" s="97"/>
      <c r="U11" s="96"/>
      <c r="V11" s="84"/>
      <c r="W11" s="83"/>
      <c r="X11" s="85"/>
      <c r="Y11" s="85"/>
      <c r="Z11" s="97"/>
    </row>
    <row r="12" spans="1:26" ht="20.45" customHeight="1" thickTop="1" thickBot="1">
      <c r="A12" s="106" t="s">
        <v>89</v>
      </c>
      <c r="B12" s="81">
        <v>3</v>
      </c>
      <c r="C12" s="91" t="s">
        <v>47</v>
      </c>
      <c r="D12" s="81" t="s">
        <v>42</v>
      </c>
      <c r="E12" s="82">
        <v>60</v>
      </c>
      <c r="F12" s="82"/>
      <c r="G12" s="82">
        <v>60</v>
      </c>
      <c r="H12" s="82"/>
      <c r="I12" s="82"/>
      <c r="J12" s="82"/>
      <c r="K12" s="82"/>
      <c r="L12" s="82"/>
      <c r="M12" s="82"/>
      <c r="N12" s="92">
        <v>4</v>
      </c>
      <c r="O12" s="96"/>
      <c r="P12" s="84">
        <v>4</v>
      </c>
      <c r="Q12" s="83">
        <v>4</v>
      </c>
      <c r="R12" s="85"/>
      <c r="S12" s="85"/>
      <c r="T12" s="97"/>
      <c r="U12" s="96"/>
      <c r="V12" s="84"/>
      <c r="W12" s="83"/>
      <c r="X12" s="85"/>
      <c r="Y12" s="85"/>
      <c r="Z12" s="97"/>
    </row>
    <row r="13" spans="1:26" ht="20.45" customHeight="1" thickTop="1" thickBot="1">
      <c r="A13" s="103" t="s">
        <v>90</v>
      </c>
      <c r="B13" s="81">
        <v>4</v>
      </c>
      <c r="C13" s="91" t="s">
        <v>135</v>
      </c>
      <c r="D13" s="81" t="s">
        <v>42</v>
      </c>
      <c r="E13" s="82">
        <v>45</v>
      </c>
      <c r="F13" s="82">
        <v>15</v>
      </c>
      <c r="G13" s="82">
        <v>30</v>
      </c>
      <c r="H13" s="82"/>
      <c r="I13" s="82"/>
      <c r="J13" s="82"/>
      <c r="K13" s="82"/>
      <c r="L13" s="82"/>
      <c r="M13" s="82"/>
      <c r="N13" s="92">
        <v>4</v>
      </c>
      <c r="O13" s="96">
        <v>1</v>
      </c>
      <c r="P13" s="84">
        <v>2</v>
      </c>
      <c r="Q13" s="83">
        <v>4</v>
      </c>
      <c r="R13" s="85"/>
      <c r="S13" s="85"/>
      <c r="T13" s="97"/>
      <c r="U13" s="96"/>
      <c r="V13" s="84"/>
      <c r="W13" s="83"/>
      <c r="X13" s="85"/>
      <c r="Y13" s="85"/>
      <c r="Z13" s="97"/>
    </row>
    <row r="14" spans="1:26" ht="20.45" customHeight="1" thickTop="1" thickBot="1">
      <c r="A14" s="103" t="s">
        <v>91</v>
      </c>
      <c r="B14" s="81">
        <v>5</v>
      </c>
      <c r="C14" s="91" t="s">
        <v>48</v>
      </c>
      <c r="D14" s="81" t="s">
        <v>42</v>
      </c>
      <c r="E14" s="82">
        <v>45</v>
      </c>
      <c r="F14" s="82">
        <v>15</v>
      </c>
      <c r="G14" s="82">
        <v>30</v>
      </c>
      <c r="H14" s="82"/>
      <c r="I14" s="82"/>
      <c r="J14" s="82"/>
      <c r="K14" s="82"/>
      <c r="L14" s="82"/>
      <c r="M14" s="82"/>
      <c r="N14" s="92">
        <v>3</v>
      </c>
      <c r="O14" s="96">
        <v>1</v>
      </c>
      <c r="P14" s="84">
        <v>2</v>
      </c>
      <c r="Q14" s="83">
        <v>3</v>
      </c>
      <c r="R14" s="85"/>
      <c r="S14" s="85"/>
      <c r="T14" s="97"/>
      <c r="U14" s="96"/>
      <c r="V14" s="84"/>
      <c r="W14" s="83"/>
      <c r="X14" s="85"/>
      <c r="Y14" s="85"/>
      <c r="Z14" s="97"/>
    </row>
    <row r="15" spans="1:26" ht="20.45" customHeight="1" thickTop="1" thickBot="1">
      <c r="A15" s="103" t="s">
        <v>92</v>
      </c>
      <c r="B15" s="81">
        <v>6</v>
      </c>
      <c r="C15" s="91" t="s">
        <v>72</v>
      </c>
      <c r="D15" s="81" t="s">
        <v>42</v>
      </c>
      <c r="E15" s="82">
        <v>45</v>
      </c>
      <c r="F15" s="82">
        <v>15</v>
      </c>
      <c r="G15" s="82">
        <v>30</v>
      </c>
      <c r="H15" s="82"/>
      <c r="I15" s="82"/>
      <c r="J15" s="82"/>
      <c r="K15" s="82"/>
      <c r="L15" s="82"/>
      <c r="M15" s="82"/>
      <c r="N15" s="92">
        <v>2</v>
      </c>
      <c r="O15" s="96">
        <v>1</v>
      </c>
      <c r="P15" s="84">
        <v>2</v>
      </c>
      <c r="Q15" s="83">
        <v>2</v>
      </c>
      <c r="R15" s="85"/>
      <c r="S15" s="85"/>
      <c r="T15" s="97"/>
      <c r="U15" s="96"/>
      <c r="V15" s="84"/>
      <c r="W15" s="83"/>
      <c r="X15" s="85"/>
      <c r="Y15" s="85"/>
      <c r="Z15" s="97"/>
    </row>
    <row r="16" spans="1:26" ht="20.45" customHeight="1" thickTop="1" thickBot="1">
      <c r="A16" s="103" t="s">
        <v>93</v>
      </c>
      <c r="B16" s="81">
        <v>7</v>
      </c>
      <c r="C16" s="91" t="s">
        <v>49</v>
      </c>
      <c r="D16" s="81" t="s">
        <v>42</v>
      </c>
      <c r="E16" s="82">
        <v>45</v>
      </c>
      <c r="F16" s="82">
        <v>15</v>
      </c>
      <c r="G16" s="82">
        <v>30</v>
      </c>
      <c r="H16" s="82"/>
      <c r="I16" s="82"/>
      <c r="J16" s="82"/>
      <c r="K16" s="82"/>
      <c r="L16" s="82"/>
      <c r="M16" s="82"/>
      <c r="N16" s="92">
        <v>2</v>
      </c>
      <c r="O16" s="96">
        <v>1</v>
      </c>
      <c r="P16" s="84">
        <v>2</v>
      </c>
      <c r="Q16" s="83">
        <v>2</v>
      </c>
      <c r="R16" s="85"/>
      <c r="S16" s="85"/>
      <c r="T16" s="97"/>
      <c r="U16" s="96"/>
      <c r="V16" s="84"/>
      <c r="W16" s="83"/>
      <c r="X16" s="85"/>
      <c r="Y16" s="85"/>
      <c r="Z16" s="97"/>
    </row>
    <row r="17" spans="1:26" ht="39.75" customHeight="1" thickTop="1" thickBot="1">
      <c r="A17" s="104" t="s">
        <v>94</v>
      </c>
      <c r="B17" s="81">
        <v>8</v>
      </c>
      <c r="C17" s="90" t="s">
        <v>51</v>
      </c>
      <c r="D17" s="81" t="s">
        <v>42</v>
      </c>
      <c r="E17" s="82">
        <v>15</v>
      </c>
      <c r="F17" s="82"/>
      <c r="G17" s="82">
        <v>15</v>
      </c>
      <c r="H17" s="82"/>
      <c r="I17" s="82"/>
      <c r="J17" s="82"/>
      <c r="K17" s="82"/>
      <c r="L17" s="82"/>
      <c r="M17" s="82"/>
      <c r="N17" s="92">
        <v>2</v>
      </c>
      <c r="O17" s="96"/>
      <c r="P17" s="84">
        <v>1</v>
      </c>
      <c r="Q17" s="83">
        <v>2</v>
      </c>
      <c r="R17" s="85"/>
      <c r="S17" s="85"/>
      <c r="T17" s="97"/>
      <c r="U17" s="96"/>
      <c r="V17" s="84"/>
      <c r="W17" s="83"/>
      <c r="X17" s="85"/>
      <c r="Y17" s="85"/>
      <c r="Z17" s="97"/>
    </row>
    <row r="18" spans="1:26" ht="39.75" customHeight="1" thickTop="1" thickBot="1">
      <c r="A18" s="104" t="s">
        <v>95</v>
      </c>
      <c r="B18" s="81">
        <v>9</v>
      </c>
      <c r="C18" s="90" t="s">
        <v>52</v>
      </c>
      <c r="D18" s="81" t="s">
        <v>42</v>
      </c>
      <c r="E18" s="82">
        <v>15</v>
      </c>
      <c r="F18" s="82"/>
      <c r="G18" s="82">
        <v>15</v>
      </c>
      <c r="H18" s="82"/>
      <c r="I18" s="82"/>
      <c r="J18" s="82"/>
      <c r="K18" s="82"/>
      <c r="L18" s="82"/>
      <c r="M18" s="82"/>
      <c r="N18" s="92">
        <v>1</v>
      </c>
      <c r="O18" s="96"/>
      <c r="P18" s="84">
        <v>1</v>
      </c>
      <c r="Q18" s="83">
        <v>1</v>
      </c>
      <c r="R18" s="85"/>
      <c r="S18" s="85"/>
      <c r="T18" s="97"/>
      <c r="U18" s="96"/>
      <c r="V18" s="84"/>
      <c r="W18" s="83"/>
      <c r="X18" s="85"/>
      <c r="Y18" s="85"/>
      <c r="Z18" s="97"/>
    </row>
    <row r="19" spans="1:26" ht="40.5" customHeight="1" thickTop="1" thickBot="1">
      <c r="A19" s="104" t="s">
        <v>96</v>
      </c>
      <c r="B19" s="81">
        <v>10</v>
      </c>
      <c r="C19" s="90" t="s">
        <v>73</v>
      </c>
      <c r="D19" s="81" t="s">
        <v>42</v>
      </c>
      <c r="E19" s="82">
        <v>30</v>
      </c>
      <c r="F19" s="82"/>
      <c r="G19" s="82">
        <v>30</v>
      </c>
      <c r="H19" s="82"/>
      <c r="I19" s="82"/>
      <c r="J19" s="82"/>
      <c r="K19" s="82"/>
      <c r="L19" s="82"/>
      <c r="M19" s="82"/>
      <c r="N19" s="92">
        <v>1</v>
      </c>
      <c r="O19" s="96"/>
      <c r="P19" s="84">
        <v>2</v>
      </c>
      <c r="Q19" s="83">
        <v>1</v>
      </c>
      <c r="R19" s="85"/>
      <c r="S19" s="85"/>
      <c r="T19" s="97"/>
      <c r="U19" s="96"/>
      <c r="V19" s="84"/>
      <c r="W19" s="83"/>
      <c r="X19" s="85"/>
      <c r="Y19" s="85"/>
      <c r="Z19" s="97"/>
    </row>
    <row r="20" spans="1:26" ht="39" customHeight="1" thickTop="1" thickBot="1">
      <c r="A20" s="104" t="s">
        <v>97</v>
      </c>
      <c r="B20" s="81">
        <v>11</v>
      </c>
      <c r="C20" s="90" t="s">
        <v>74</v>
      </c>
      <c r="D20" s="81" t="s">
        <v>42</v>
      </c>
      <c r="E20" s="82">
        <v>45</v>
      </c>
      <c r="F20" s="82"/>
      <c r="G20" s="82">
        <v>45</v>
      </c>
      <c r="H20" s="82"/>
      <c r="I20" s="82"/>
      <c r="J20" s="82"/>
      <c r="K20" s="82"/>
      <c r="L20" s="82"/>
      <c r="M20" s="82"/>
      <c r="N20" s="92">
        <v>2</v>
      </c>
      <c r="O20" s="96"/>
      <c r="P20" s="84">
        <v>3</v>
      </c>
      <c r="Q20" s="83">
        <v>2</v>
      </c>
      <c r="R20" s="85"/>
      <c r="S20" s="85"/>
      <c r="T20" s="97"/>
      <c r="U20" s="96"/>
      <c r="V20" s="84"/>
      <c r="W20" s="83"/>
      <c r="X20" s="85"/>
      <c r="Y20" s="85"/>
      <c r="Z20" s="97"/>
    </row>
    <row r="21" spans="1:26" ht="20.45" customHeight="1" thickTop="1" thickBot="1">
      <c r="A21" s="103" t="s">
        <v>98</v>
      </c>
      <c r="B21" s="81">
        <v>12</v>
      </c>
      <c r="C21" s="91" t="s">
        <v>53</v>
      </c>
      <c r="D21" s="81" t="s">
        <v>54</v>
      </c>
      <c r="E21" s="82">
        <v>60</v>
      </c>
      <c r="F21" s="82">
        <v>15</v>
      </c>
      <c r="G21" s="82">
        <v>45</v>
      </c>
      <c r="H21" s="82"/>
      <c r="I21" s="82"/>
      <c r="J21" s="82"/>
      <c r="K21" s="82"/>
      <c r="L21" s="82"/>
      <c r="M21" s="82"/>
      <c r="N21" s="92">
        <v>4</v>
      </c>
      <c r="O21" s="96"/>
      <c r="P21" s="84"/>
      <c r="Q21" s="83"/>
      <c r="R21" s="85">
        <v>1</v>
      </c>
      <c r="S21" s="85">
        <v>3</v>
      </c>
      <c r="T21" s="97">
        <v>4</v>
      </c>
      <c r="U21" s="96"/>
      <c r="V21" s="84"/>
      <c r="W21" s="83"/>
      <c r="X21" s="85"/>
      <c r="Y21" s="85"/>
      <c r="Z21" s="97"/>
    </row>
    <row r="22" spans="1:26" ht="20.45" customHeight="1" thickTop="1" thickBot="1">
      <c r="A22" s="103" t="s">
        <v>99</v>
      </c>
      <c r="B22" s="81">
        <v>13</v>
      </c>
      <c r="C22" s="91" t="s">
        <v>55</v>
      </c>
      <c r="D22" s="81" t="s">
        <v>54</v>
      </c>
      <c r="E22" s="82">
        <v>30</v>
      </c>
      <c r="F22" s="82">
        <v>15</v>
      </c>
      <c r="G22" s="82">
        <v>15</v>
      </c>
      <c r="H22" s="82"/>
      <c r="I22" s="82"/>
      <c r="J22" s="82"/>
      <c r="K22" s="82"/>
      <c r="L22" s="82"/>
      <c r="M22" s="82"/>
      <c r="N22" s="92">
        <v>3</v>
      </c>
      <c r="O22" s="96"/>
      <c r="P22" s="84"/>
      <c r="Q22" s="83"/>
      <c r="R22" s="85">
        <v>1</v>
      </c>
      <c r="S22" s="85">
        <v>1</v>
      </c>
      <c r="T22" s="97">
        <v>3</v>
      </c>
      <c r="U22" s="96"/>
      <c r="V22" s="84"/>
      <c r="W22" s="83"/>
      <c r="X22" s="85"/>
      <c r="Y22" s="85"/>
      <c r="Z22" s="97"/>
    </row>
    <row r="23" spans="1:26" ht="20.45" customHeight="1" thickTop="1" thickBot="1">
      <c r="A23" s="103" t="s">
        <v>100</v>
      </c>
      <c r="B23" s="81">
        <v>14</v>
      </c>
      <c r="C23" s="91" t="s">
        <v>56</v>
      </c>
      <c r="D23" s="81" t="s">
        <v>54</v>
      </c>
      <c r="E23" s="82">
        <v>60</v>
      </c>
      <c r="F23" s="82">
        <v>15</v>
      </c>
      <c r="G23" s="82">
        <v>45</v>
      </c>
      <c r="H23" s="82"/>
      <c r="I23" s="82"/>
      <c r="J23" s="82"/>
      <c r="K23" s="82"/>
      <c r="L23" s="82"/>
      <c r="M23" s="82"/>
      <c r="N23" s="92">
        <v>4</v>
      </c>
      <c r="O23" s="96"/>
      <c r="P23" s="84"/>
      <c r="Q23" s="83"/>
      <c r="R23" s="85">
        <v>1</v>
      </c>
      <c r="S23" s="85">
        <v>3</v>
      </c>
      <c r="T23" s="97">
        <v>4</v>
      </c>
      <c r="U23" s="96"/>
      <c r="V23" s="84"/>
      <c r="W23" s="83"/>
      <c r="X23" s="85"/>
      <c r="Y23" s="85"/>
      <c r="Z23" s="97"/>
    </row>
    <row r="24" spans="1:26" ht="20.45" customHeight="1" thickTop="1" thickBot="1">
      <c r="A24" s="103" t="s">
        <v>101</v>
      </c>
      <c r="B24" s="81">
        <v>15</v>
      </c>
      <c r="C24" s="91" t="s">
        <v>136</v>
      </c>
      <c r="D24" s="81" t="s">
        <v>42</v>
      </c>
      <c r="E24" s="82">
        <v>45</v>
      </c>
      <c r="F24" s="82">
        <v>15</v>
      </c>
      <c r="G24" s="82">
        <v>30</v>
      </c>
      <c r="H24" s="82"/>
      <c r="I24" s="82"/>
      <c r="J24" s="82"/>
      <c r="K24" s="82"/>
      <c r="L24" s="82"/>
      <c r="M24" s="82"/>
      <c r="N24" s="92">
        <v>4</v>
      </c>
      <c r="O24" s="96"/>
      <c r="P24" s="84"/>
      <c r="Q24" s="83"/>
      <c r="R24" s="85">
        <v>1</v>
      </c>
      <c r="S24" s="85">
        <v>2</v>
      </c>
      <c r="T24" s="97">
        <v>4</v>
      </c>
      <c r="U24" s="96"/>
      <c r="V24" s="84"/>
      <c r="W24" s="83"/>
      <c r="X24" s="85"/>
      <c r="Y24" s="85"/>
      <c r="Z24" s="97"/>
    </row>
    <row r="25" spans="1:26" ht="20.45" customHeight="1" thickTop="1" thickBot="1">
      <c r="A25" s="103" t="s">
        <v>102</v>
      </c>
      <c r="B25" s="81">
        <v>16</v>
      </c>
      <c r="C25" s="91" t="s">
        <v>57</v>
      </c>
      <c r="D25" s="81" t="s">
        <v>54</v>
      </c>
      <c r="E25" s="82">
        <v>45</v>
      </c>
      <c r="F25" s="82">
        <v>15</v>
      </c>
      <c r="G25" s="82">
        <v>30</v>
      </c>
      <c r="H25" s="82"/>
      <c r="I25" s="82"/>
      <c r="J25" s="82"/>
      <c r="K25" s="82"/>
      <c r="L25" s="82"/>
      <c r="M25" s="82"/>
      <c r="N25" s="92">
        <v>4</v>
      </c>
      <c r="O25" s="96"/>
      <c r="P25" s="84"/>
      <c r="Q25" s="83"/>
      <c r="R25" s="85">
        <v>1</v>
      </c>
      <c r="S25" s="85">
        <v>2</v>
      </c>
      <c r="T25" s="97">
        <v>4</v>
      </c>
      <c r="U25" s="96"/>
      <c r="V25" s="84"/>
      <c r="W25" s="83"/>
      <c r="X25" s="85"/>
      <c r="Y25" s="85"/>
      <c r="Z25" s="97"/>
    </row>
    <row r="26" spans="1:26" ht="20.45" customHeight="1" thickTop="1" thickBot="1">
      <c r="A26" s="103" t="s">
        <v>103</v>
      </c>
      <c r="B26" s="81">
        <v>17</v>
      </c>
      <c r="C26" s="91" t="s">
        <v>70</v>
      </c>
      <c r="D26" s="81" t="s">
        <v>42</v>
      </c>
      <c r="E26" s="82">
        <v>60</v>
      </c>
      <c r="F26" s="82">
        <v>30</v>
      </c>
      <c r="G26" s="82">
        <v>30</v>
      </c>
      <c r="H26" s="82"/>
      <c r="I26" s="82"/>
      <c r="J26" s="82"/>
      <c r="K26" s="82"/>
      <c r="L26" s="82"/>
      <c r="M26" s="82"/>
      <c r="N26" s="92">
        <v>2</v>
      </c>
      <c r="O26" s="96"/>
      <c r="P26" s="84"/>
      <c r="Q26" s="83"/>
      <c r="R26" s="85">
        <v>2</v>
      </c>
      <c r="S26" s="85">
        <v>2</v>
      </c>
      <c r="T26" s="97">
        <v>2</v>
      </c>
      <c r="U26" s="96"/>
      <c r="V26" s="84"/>
      <c r="W26" s="83"/>
      <c r="X26" s="85"/>
      <c r="Y26" s="85"/>
      <c r="Z26" s="97"/>
    </row>
    <row r="27" spans="1:26" ht="20.45" customHeight="1" thickTop="1" thickBot="1">
      <c r="A27" s="103" t="s">
        <v>104</v>
      </c>
      <c r="B27" s="81">
        <v>18</v>
      </c>
      <c r="C27" s="91" t="s">
        <v>58</v>
      </c>
      <c r="D27" s="81" t="s">
        <v>42</v>
      </c>
      <c r="E27" s="82">
        <v>45</v>
      </c>
      <c r="F27" s="82">
        <v>15</v>
      </c>
      <c r="G27" s="82">
        <v>30</v>
      </c>
      <c r="H27" s="82"/>
      <c r="I27" s="82"/>
      <c r="J27" s="82"/>
      <c r="K27" s="82"/>
      <c r="L27" s="82"/>
      <c r="M27" s="82"/>
      <c r="N27" s="92">
        <v>2</v>
      </c>
      <c r="O27" s="96"/>
      <c r="P27" s="84"/>
      <c r="Q27" s="83"/>
      <c r="R27" s="85">
        <v>1</v>
      </c>
      <c r="S27" s="85">
        <v>2</v>
      </c>
      <c r="T27" s="97">
        <v>2</v>
      </c>
      <c r="U27" s="96"/>
      <c r="V27" s="84"/>
      <c r="W27" s="83"/>
      <c r="X27" s="85"/>
      <c r="Y27" s="85"/>
      <c r="Z27" s="97"/>
    </row>
    <row r="28" spans="1:26" ht="20.45" customHeight="1" thickTop="1" thickBot="1">
      <c r="A28" s="103" t="s">
        <v>105</v>
      </c>
      <c r="B28" s="81">
        <v>19</v>
      </c>
      <c r="C28" s="91" t="s">
        <v>50</v>
      </c>
      <c r="D28" s="81" t="s">
        <v>42</v>
      </c>
      <c r="E28" s="82">
        <v>30</v>
      </c>
      <c r="F28" s="82">
        <v>30</v>
      </c>
      <c r="G28" s="82"/>
      <c r="H28" s="82"/>
      <c r="I28" s="82"/>
      <c r="J28" s="82"/>
      <c r="K28" s="82"/>
      <c r="L28" s="82"/>
      <c r="M28" s="82"/>
      <c r="N28" s="92">
        <v>1</v>
      </c>
      <c r="O28" s="96"/>
      <c r="P28" s="84"/>
      <c r="Q28" s="83"/>
      <c r="R28" s="85">
        <v>2</v>
      </c>
      <c r="S28" s="85"/>
      <c r="T28" s="97">
        <v>1</v>
      </c>
      <c r="U28" s="96"/>
      <c r="V28" s="84"/>
      <c r="W28" s="83"/>
      <c r="X28" s="85"/>
      <c r="Y28" s="85"/>
      <c r="Z28" s="97"/>
    </row>
    <row r="29" spans="1:26" ht="39.75" customHeight="1" thickTop="1" thickBot="1">
      <c r="A29" s="104" t="s">
        <v>106</v>
      </c>
      <c r="B29" s="81">
        <v>20</v>
      </c>
      <c r="C29" s="90" t="s">
        <v>75</v>
      </c>
      <c r="D29" s="81" t="s">
        <v>42</v>
      </c>
      <c r="E29" s="82">
        <v>15</v>
      </c>
      <c r="F29" s="82"/>
      <c r="G29" s="82">
        <v>15</v>
      </c>
      <c r="H29" s="82"/>
      <c r="I29" s="82"/>
      <c r="J29" s="82"/>
      <c r="K29" s="82"/>
      <c r="L29" s="82"/>
      <c r="M29" s="82"/>
      <c r="N29" s="92">
        <v>2</v>
      </c>
      <c r="O29" s="96"/>
      <c r="P29" s="84"/>
      <c r="Q29" s="83"/>
      <c r="R29" s="85"/>
      <c r="S29" s="85">
        <v>1</v>
      </c>
      <c r="T29" s="97">
        <v>2</v>
      </c>
      <c r="U29" s="96"/>
      <c r="V29" s="84"/>
      <c r="W29" s="83"/>
      <c r="X29" s="85"/>
      <c r="Y29" s="85"/>
      <c r="Z29" s="97"/>
    </row>
    <row r="30" spans="1:26" ht="39.75" customHeight="1" thickTop="1" thickBot="1">
      <c r="A30" s="104" t="s">
        <v>107</v>
      </c>
      <c r="B30" s="81">
        <v>21</v>
      </c>
      <c r="C30" s="90" t="s">
        <v>76</v>
      </c>
      <c r="D30" s="81" t="s">
        <v>42</v>
      </c>
      <c r="E30" s="82">
        <v>15</v>
      </c>
      <c r="F30" s="82"/>
      <c r="G30" s="82">
        <v>15</v>
      </c>
      <c r="H30" s="82"/>
      <c r="I30" s="82"/>
      <c r="J30" s="82"/>
      <c r="K30" s="82"/>
      <c r="L30" s="82"/>
      <c r="M30" s="82"/>
      <c r="N30" s="92">
        <v>1</v>
      </c>
      <c r="O30" s="96"/>
      <c r="P30" s="84"/>
      <c r="Q30" s="83"/>
      <c r="R30" s="85"/>
      <c r="S30" s="85">
        <v>1</v>
      </c>
      <c r="T30" s="97">
        <v>1</v>
      </c>
      <c r="U30" s="96"/>
      <c r="V30" s="84"/>
      <c r="W30" s="83"/>
      <c r="X30" s="85"/>
      <c r="Y30" s="85"/>
      <c r="Z30" s="97"/>
    </row>
    <row r="31" spans="1:26" ht="40.5" customHeight="1" thickTop="1" thickBot="1">
      <c r="A31" s="104" t="s">
        <v>108</v>
      </c>
      <c r="B31" s="81">
        <v>22</v>
      </c>
      <c r="C31" s="90" t="s">
        <v>77</v>
      </c>
      <c r="D31" s="81" t="s">
        <v>42</v>
      </c>
      <c r="E31" s="82">
        <v>30</v>
      </c>
      <c r="F31" s="82"/>
      <c r="G31" s="82">
        <v>30</v>
      </c>
      <c r="H31" s="82"/>
      <c r="I31" s="82"/>
      <c r="J31" s="82"/>
      <c r="K31" s="82"/>
      <c r="L31" s="82"/>
      <c r="M31" s="82"/>
      <c r="N31" s="92">
        <v>1</v>
      </c>
      <c r="O31" s="96"/>
      <c r="P31" s="84"/>
      <c r="Q31" s="83"/>
      <c r="R31" s="85"/>
      <c r="S31" s="85">
        <v>2</v>
      </c>
      <c r="T31" s="97">
        <v>1</v>
      </c>
      <c r="U31" s="96"/>
      <c r="V31" s="84"/>
      <c r="W31" s="83"/>
      <c r="X31" s="85"/>
      <c r="Y31" s="85"/>
      <c r="Z31" s="97"/>
    </row>
    <row r="32" spans="1:26" ht="41.25" customHeight="1" thickTop="1" thickBot="1">
      <c r="A32" s="104" t="s">
        <v>109</v>
      </c>
      <c r="B32" s="81">
        <v>23</v>
      </c>
      <c r="C32" s="90" t="s">
        <v>78</v>
      </c>
      <c r="D32" s="81" t="s">
        <v>42</v>
      </c>
      <c r="E32" s="82">
        <v>45</v>
      </c>
      <c r="F32" s="82"/>
      <c r="G32" s="82">
        <v>45</v>
      </c>
      <c r="H32" s="82"/>
      <c r="I32" s="82"/>
      <c r="J32" s="82"/>
      <c r="K32" s="82"/>
      <c r="L32" s="82"/>
      <c r="M32" s="82"/>
      <c r="N32" s="92">
        <v>2</v>
      </c>
      <c r="O32" s="96"/>
      <c r="P32" s="84"/>
      <c r="Q32" s="83"/>
      <c r="R32" s="85"/>
      <c r="S32" s="85">
        <v>3</v>
      </c>
      <c r="T32" s="97">
        <v>2</v>
      </c>
      <c r="U32" s="96"/>
      <c r="V32" s="84"/>
      <c r="W32" s="83"/>
      <c r="X32" s="85"/>
      <c r="Y32" s="85"/>
      <c r="Z32" s="97"/>
    </row>
    <row r="33" spans="1:26" ht="20.45" customHeight="1" thickTop="1" thickBot="1">
      <c r="A33" s="103" t="s">
        <v>110</v>
      </c>
      <c r="B33" s="81">
        <v>24</v>
      </c>
      <c r="C33" s="91" t="s">
        <v>60</v>
      </c>
      <c r="D33" s="81" t="s">
        <v>42</v>
      </c>
      <c r="E33" s="82">
        <v>15</v>
      </c>
      <c r="F33" s="82"/>
      <c r="G33" s="82">
        <v>15</v>
      </c>
      <c r="H33" s="82"/>
      <c r="I33" s="82"/>
      <c r="J33" s="82"/>
      <c r="K33" s="82"/>
      <c r="L33" s="82"/>
      <c r="M33" s="82"/>
      <c r="N33" s="92">
        <v>5</v>
      </c>
      <c r="O33" s="96"/>
      <c r="P33" s="84"/>
      <c r="Q33" s="83"/>
      <c r="R33" s="85"/>
      <c r="S33" s="85"/>
      <c r="T33" s="97"/>
      <c r="U33" s="96"/>
      <c r="V33" s="84">
        <v>1</v>
      </c>
      <c r="W33" s="83">
        <v>5</v>
      </c>
      <c r="X33" s="85"/>
      <c r="Y33" s="85"/>
      <c r="Z33" s="97"/>
    </row>
    <row r="34" spans="1:26" ht="20.45" customHeight="1" thickTop="1" thickBot="1">
      <c r="A34" s="103" t="s">
        <v>111</v>
      </c>
      <c r="B34" s="81">
        <v>25</v>
      </c>
      <c r="C34" s="91" t="s">
        <v>61</v>
      </c>
      <c r="D34" s="81" t="s">
        <v>42</v>
      </c>
      <c r="E34" s="82">
        <v>15</v>
      </c>
      <c r="F34" s="82"/>
      <c r="G34" s="82">
        <v>15</v>
      </c>
      <c r="H34" s="82"/>
      <c r="I34" s="82"/>
      <c r="J34" s="82"/>
      <c r="K34" s="82"/>
      <c r="L34" s="82"/>
      <c r="M34" s="82"/>
      <c r="N34" s="92">
        <v>4</v>
      </c>
      <c r="O34" s="96"/>
      <c r="P34" s="84"/>
      <c r="Q34" s="83"/>
      <c r="R34" s="85"/>
      <c r="S34" s="85"/>
      <c r="T34" s="97"/>
      <c r="U34" s="96"/>
      <c r="V34" s="84">
        <v>1</v>
      </c>
      <c r="W34" s="83">
        <v>4</v>
      </c>
      <c r="X34" s="85"/>
      <c r="Y34" s="85"/>
      <c r="Z34" s="97"/>
    </row>
    <row r="35" spans="1:26" ht="20.45" customHeight="1" thickTop="1" thickBot="1">
      <c r="A35" s="103" t="s">
        <v>112</v>
      </c>
      <c r="B35" s="81">
        <v>26</v>
      </c>
      <c r="C35" s="91" t="s">
        <v>62</v>
      </c>
      <c r="D35" s="81" t="s">
        <v>42</v>
      </c>
      <c r="E35" s="82">
        <v>30</v>
      </c>
      <c r="F35" s="82">
        <v>15</v>
      </c>
      <c r="G35" s="82">
        <v>15</v>
      </c>
      <c r="H35" s="82"/>
      <c r="I35" s="82"/>
      <c r="J35" s="82"/>
      <c r="K35" s="82"/>
      <c r="L35" s="82"/>
      <c r="M35" s="82"/>
      <c r="N35" s="92">
        <v>1</v>
      </c>
      <c r="O35" s="96"/>
      <c r="P35" s="84"/>
      <c r="Q35" s="83"/>
      <c r="R35" s="85"/>
      <c r="S35" s="85"/>
      <c r="T35" s="97"/>
      <c r="U35" s="96">
        <v>1</v>
      </c>
      <c r="V35" s="84">
        <v>1</v>
      </c>
      <c r="W35" s="83">
        <v>1</v>
      </c>
      <c r="X35" s="85"/>
      <c r="Y35" s="85"/>
      <c r="Z35" s="97"/>
    </row>
    <row r="36" spans="1:26" ht="20.45" customHeight="1" thickTop="1" thickBot="1">
      <c r="A36" s="103" t="s">
        <v>113</v>
      </c>
      <c r="B36" s="81">
        <v>27</v>
      </c>
      <c r="C36" s="91" t="s">
        <v>63</v>
      </c>
      <c r="D36" s="81" t="s">
        <v>42</v>
      </c>
      <c r="E36" s="82">
        <v>45</v>
      </c>
      <c r="F36" s="82">
        <v>15</v>
      </c>
      <c r="G36" s="82">
        <v>30</v>
      </c>
      <c r="H36" s="82"/>
      <c r="I36" s="82"/>
      <c r="J36" s="82"/>
      <c r="K36" s="82"/>
      <c r="L36" s="82"/>
      <c r="M36" s="82"/>
      <c r="N36" s="92">
        <v>2</v>
      </c>
      <c r="O36" s="96"/>
      <c r="P36" s="84"/>
      <c r="Q36" s="83"/>
      <c r="R36" s="85"/>
      <c r="S36" s="85"/>
      <c r="T36" s="97"/>
      <c r="U36" s="96">
        <v>1</v>
      </c>
      <c r="V36" s="84">
        <v>2</v>
      </c>
      <c r="W36" s="83">
        <v>2</v>
      </c>
      <c r="X36" s="85"/>
      <c r="Y36" s="85"/>
      <c r="Z36" s="97"/>
    </row>
    <row r="37" spans="1:26" ht="20.45" customHeight="1" thickTop="1" thickBot="1">
      <c r="A37" s="103" t="s">
        <v>114</v>
      </c>
      <c r="B37" s="81">
        <v>28</v>
      </c>
      <c r="C37" s="91" t="s">
        <v>64</v>
      </c>
      <c r="D37" s="81" t="s">
        <v>42</v>
      </c>
      <c r="E37" s="82">
        <v>30</v>
      </c>
      <c r="F37" s="82">
        <v>15</v>
      </c>
      <c r="G37" s="82">
        <v>15</v>
      </c>
      <c r="H37" s="82"/>
      <c r="I37" s="82"/>
      <c r="J37" s="82"/>
      <c r="K37" s="82"/>
      <c r="L37" s="82"/>
      <c r="M37" s="82"/>
      <c r="N37" s="92">
        <v>2</v>
      </c>
      <c r="O37" s="96"/>
      <c r="P37" s="84"/>
      <c r="Q37" s="83"/>
      <c r="R37" s="85"/>
      <c r="S37" s="85"/>
      <c r="T37" s="97"/>
      <c r="U37" s="96">
        <v>1</v>
      </c>
      <c r="V37" s="84">
        <v>1</v>
      </c>
      <c r="W37" s="83">
        <v>2</v>
      </c>
      <c r="X37" s="85"/>
      <c r="Y37" s="85"/>
      <c r="Z37" s="97"/>
    </row>
    <row r="38" spans="1:26" ht="20.45" customHeight="1" thickTop="1" thickBot="1">
      <c r="A38" s="103" t="s">
        <v>115</v>
      </c>
      <c r="B38" s="81">
        <v>29</v>
      </c>
      <c r="C38" s="91" t="s">
        <v>59</v>
      </c>
      <c r="D38" s="81" t="s">
        <v>42</v>
      </c>
      <c r="E38" s="82">
        <v>30</v>
      </c>
      <c r="F38" s="82">
        <v>30</v>
      </c>
      <c r="G38" s="82"/>
      <c r="H38" s="82"/>
      <c r="I38" s="82"/>
      <c r="J38" s="82"/>
      <c r="K38" s="82"/>
      <c r="L38" s="82"/>
      <c r="M38" s="82"/>
      <c r="N38" s="92">
        <v>1</v>
      </c>
      <c r="O38" s="96"/>
      <c r="P38" s="84"/>
      <c r="Q38" s="83"/>
      <c r="R38" s="85"/>
      <c r="S38" s="85"/>
      <c r="T38" s="97"/>
      <c r="U38" s="96">
        <v>2</v>
      </c>
      <c r="V38" s="84"/>
      <c r="W38" s="83">
        <v>1</v>
      </c>
      <c r="X38" s="85"/>
      <c r="Y38" s="85"/>
      <c r="Z38" s="97"/>
    </row>
    <row r="39" spans="1:26" ht="20.45" customHeight="1" thickTop="1" thickBot="1">
      <c r="A39" s="103" t="s">
        <v>116</v>
      </c>
      <c r="B39" s="81">
        <v>30</v>
      </c>
      <c r="C39" s="91" t="s">
        <v>71</v>
      </c>
      <c r="D39" s="86" t="s">
        <v>42</v>
      </c>
      <c r="E39" s="82">
        <v>45</v>
      </c>
      <c r="F39" s="82"/>
      <c r="G39" s="82"/>
      <c r="H39" s="82"/>
      <c r="I39" s="82"/>
      <c r="J39" s="82">
        <v>45</v>
      </c>
      <c r="K39" s="82"/>
      <c r="L39" s="82"/>
      <c r="M39" s="82"/>
      <c r="N39" s="92">
        <v>8</v>
      </c>
      <c r="O39" s="96"/>
      <c r="P39" s="84"/>
      <c r="Q39" s="83"/>
      <c r="R39" s="85"/>
      <c r="S39" s="85"/>
      <c r="T39" s="97"/>
      <c r="U39" s="96"/>
      <c r="V39" s="84">
        <v>3</v>
      </c>
      <c r="W39" s="83">
        <v>8</v>
      </c>
      <c r="X39" s="85"/>
      <c r="Y39" s="85"/>
      <c r="Z39" s="97"/>
    </row>
    <row r="40" spans="1:26" ht="39.75" customHeight="1" thickTop="1" thickBot="1">
      <c r="A40" s="104" t="s">
        <v>117</v>
      </c>
      <c r="B40" s="86">
        <v>31</v>
      </c>
      <c r="C40" s="90" t="s">
        <v>80</v>
      </c>
      <c r="D40" s="86" t="s">
        <v>42</v>
      </c>
      <c r="E40" s="82">
        <v>15</v>
      </c>
      <c r="F40" s="82"/>
      <c r="G40" s="82">
        <v>15</v>
      </c>
      <c r="H40" s="82"/>
      <c r="I40" s="82"/>
      <c r="J40" s="82"/>
      <c r="K40" s="82"/>
      <c r="L40" s="82"/>
      <c r="M40" s="82"/>
      <c r="N40" s="92">
        <v>2</v>
      </c>
      <c r="O40" s="96"/>
      <c r="P40" s="84"/>
      <c r="Q40" s="83"/>
      <c r="R40" s="85"/>
      <c r="S40" s="85"/>
      <c r="T40" s="97"/>
      <c r="U40" s="96"/>
      <c r="V40" s="84">
        <v>1</v>
      </c>
      <c r="W40" s="83">
        <v>2</v>
      </c>
      <c r="X40" s="85"/>
      <c r="Y40" s="85"/>
      <c r="Z40" s="97"/>
    </row>
    <row r="41" spans="1:26" ht="39.75" customHeight="1" thickTop="1" thickBot="1">
      <c r="A41" s="104" t="s">
        <v>118</v>
      </c>
      <c r="B41" s="86">
        <v>32</v>
      </c>
      <c r="C41" s="90" t="s">
        <v>79</v>
      </c>
      <c r="D41" s="86" t="s">
        <v>42</v>
      </c>
      <c r="E41" s="82">
        <v>15</v>
      </c>
      <c r="F41" s="82"/>
      <c r="G41" s="82">
        <v>15</v>
      </c>
      <c r="H41" s="82"/>
      <c r="I41" s="82"/>
      <c r="J41" s="82"/>
      <c r="K41" s="82"/>
      <c r="L41" s="82"/>
      <c r="M41" s="82"/>
      <c r="N41" s="92">
        <v>1</v>
      </c>
      <c r="O41" s="96"/>
      <c r="P41" s="84"/>
      <c r="Q41" s="83"/>
      <c r="R41" s="85"/>
      <c r="S41" s="85"/>
      <c r="T41" s="97"/>
      <c r="U41" s="96"/>
      <c r="V41" s="84">
        <v>1</v>
      </c>
      <c r="W41" s="83">
        <v>1</v>
      </c>
      <c r="X41" s="85"/>
      <c r="Y41" s="85"/>
      <c r="Z41" s="97"/>
    </row>
    <row r="42" spans="1:26" ht="39.75" customHeight="1" thickTop="1" thickBot="1">
      <c r="A42" s="104" t="s">
        <v>119</v>
      </c>
      <c r="B42" s="86">
        <v>33</v>
      </c>
      <c r="C42" s="90" t="s">
        <v>65</v>
      </c>
      <c r="D42" s="86" t="s">
        <v>42</v>
      </c>
      <c r="E42" s="82">
        <v>15</v>
      </c>
      <c r="F42" s="82"/>
      <c r="G42" s="82">
        <v>15</v>
      </c>
      <c r="H42" s="82"/>
      <c r="I42" s="82"/>
      <c r="J42" s="82"/>
      <c r="K42" s="82"/>
      <c r="L42" s="82"/>
      <c r="M42" s="82"/>
      <c r="N42" s="92">
        <v>1</v>
      </c>
      <c r="O42" s="96"/>
      <c r="P42" s="84"/>
      <c r="Q42" s="83"/>
      <c r="R42" s="85"/>
      <c r="S42" s="85"/>
      <c r="T42" s="97"/>
      <c r="U42" s="96"/>
      <c r="V42" s="84">
        <v>1</v>
      </c>
      <c r="W42" s="83">
        <v>1</v>
      </c>
      <c r="X42" s="85"/>
      <c r="Y42" s="85"/>
      <c r="Z42" s="97"/>
    </row>
    <row r="43" spans="1:26" ht="39.75" customHeight="1" thickTop="1" thickBot="1">
      <c r="A43" s="104" t="s">
        <v>120</v>
      </c>
      <c r="B43" s="86">
        <v>34</v>
      </c>
      <c r="C43" s="90" t="s">
        <v>81</v>
      </c>
      <c r="D43" s="86" t="s">
        <v>42</v>
      </c>
      <c r="E43" s="82">
        <v>30</v>
      </c>
      <c r="F43" s="82"/>
      <c r="G43" s="82">
        <v>30</v>
      </c>
      <c r="H43" s="82"/>
      <c r="I43" s="82"/>
      <c r="J43" s="82"/>
      <c r="K43" s="82"/>
      <c r="L43" s="82"/>
      <c r="M43" s="82"/>
      <c r="N43" s="92">
        <v>3</v>
      </c>
      <c r="O43" s="96"/>
      <c r="P43" s="84"/>
      <c r="Q43" s="83"/>
      <c r="R43" s="85"/>
      <c r="S43" s="85"/>
      <c r="T43" s="97"/>
      <c r="U43" s="96"/>
      <c r="V43" s="84">
        <v>2</v>
      </c>
      <c r="W43" s="83">
        <v>3</v>
      </c>
      <c r="X43" s="85"/>
      <c r="Y43" s="85"/>
      <c r="Z43" s="97"/>
    </row>
    <row r="44" spans="1:26" ht="20.45" customHeight="1" thickTop="1" thickBot="1">
      <c r="A44" s="103" t="s">
        <v>121</v>
      </c>
      <c r="B44" s="86">
        <v>35</v>
      </c>
      <c r="C44" s="91" t="s">
        <v>66</v>
      </c>
      <c r="D44" s="86" t="s">
        <v>42</v>
      </c>
      <c r="E44" s="82">
        <v>15</v>
      </c>
      <c r="F44" s="82"/>
      <c r="G44" s="82">
        <v>15</v>
      </c>
      <c r="H44" s="82"/>
      <c r="I44" s="82"/>
      <c r="J44" s="82"/>
      <c r="K44" s="82"/>
      <c r="L44" s="82"/>
      <c r="M44" s="82"/>
      <c r="N44" s="92">
        <v>5</v>
      </c>
      <c r="O44" s="96"/>
      <c r="P44" s="84"/>
      <c r="Q44" s="83"/>
      <c r="R44" s="85"/>
      <c r="S44" s="85"/>
      <c r="T44" s="97"/>
      <c r="U44" s="96"/>
      <c r="V44" s="84"/>
      <c r="W44" s="83"/>
      <c r="X44" s="85"/>
      <c r="Y44" s="85">
        <v>1</v>
      </c>
      <c r="Z44" s="97">
        <v>5</v>
      </c>
    </row>
    <row r="45" spans="1:26" ht="20.45" customHeight="1" thickTop="1" thickBot="1">
      <c r="A45" s="103" t="s">
        <v>122</v>
      </c>
      <c r="B45" s="86">
        <v>36</v>
      </c>
      <c r="C45" s="91" t="s">
        <v>67</v>
      </c>
      <c r="D45" s="86" t="s">
        <v>42</v>
      </c>
      <c r="E45" s="82">
        <v>15</v>
      </c>
      <c r="F45" s="82"/>
      <c r="G45" s="82">
        <v>15</v>
      </c>
      <c r="H45" s="82"/>
      <c r="I45" s="82"/>
      <c r="J45" s="82"/>
      <c r="K45" s="82"/>
      <c r="L45" s="82"/>
      <c r="M45" s="82"/>
      <c r="N45" s="92">
        <v>4</v>
      </c>
      <c r="O45" s="96"/>
      <c r="P45" s="84"/>
      <c r="Q45" s="83"/>
      <c r="R45" s="85"/>
      <c r="S45" s="85"/>
      <c r="T45" s="97"/>
      <c r="U45" s="96"/>
      <c r="V45" s="84"/>
      <c r="W45" s="83"/>
      <c r="X45" s="85"/>
      <c r="Y45" s="85">
        <v>1</v>
      </c>
      <c r="Z45" s="97">
        <v>4</v>
      </c>
    </row>
    <row r="46" spans="1:26" ht="20.45" customHeight="1" thickTop="1" thickBot="1">
      <c r="A46" s="103" t="s">
        <v>123</v>
      </c>
      <c r="B46" s="86">
        <v>37</v>
      </c>
      <c r="C46" s="91" t="s">
        <v>68</v>
      </c>
      <c r="D46" s="86" t="s">
        <v>54</v>
      </c>
      <c r="E46" s="82">
        <v>30</v>
      </c>
      <c r="F46" s="82">
        <v>15</v>
      </c>
      <c r="G46" s="82">
        <v>15</v>
      </c>
      <c r="H46" s="82"/>
      <c r="I46" s="82"/>
      <c r="J46" s="82"/>
      <c r="K46" s="82"/>
      <c r="L46" s="82"/>
      <c r="M46" s="82"/>
      <c r="N46" s="92">
        <v>3</v>
      </c>
      <c r="O46" s="96"/>
      <c r="P46" s="84"/>
      <c r="Q46" s="83"/>
      <c r="R46" s="85"/>
      <c r="S46" s="85"/>
      <c r="T46" s="97"/>
      <c r="U46" s="96"/>
      <c r="V46" s="84"/>
      <c r="W46" s="83"/>
      <c r="X46" s="85">
        <v>1</v>
      </c>
      <c r="Y46" s="85">
        <v>1</v>
      </c>
      <c r="Z46" s="97">
        <v>3</v>
      </c>
    </row>
    <row r="47" spans="1:26" ht="20.45" customHeight="1" thickTop="1" thickBot="1">
      <c r="A47" s="103" t="s">
        <v>124</v>
      </c>
      <c r="B47" s="86">
        <v>38</v>
      </c>
      <c r="C47" s="91" t="s">
        <v>69</v>
      </c>
      <c r="D47" s="86" t="s">
        <v>42</v>
      </c>
      <c r="E47" s="82">
        <v>45</v>
      </c>
      <c r="F47" s="82"/>
      <c r="G47" s="82"/>
      <c r="H47" s="82"/>
      <c r="I47" s="82"/>
      <c r="J47" s="82">
        <v>45</v>
      </c>
      <c r="K47" s="82"/>
      <c r="L47" s="82"/>
      <c r="M47" s="82"/>
      <c r="N47" s="92">
        <v>8</v>
      </c>
      <c r="O47" s="96"/>
      <c r="P47" s="84"/>
      <c r="Q47" s="83"/>
      <c r="R47" s="85"/>
      <c r="S47" s="85"/>
      <c r="T47" s="97"/>
      <c r="U47" s="96"/>
      <c r="V47" s="84"/>
      <c r="W47" s="83"/>
      <c r="X47" s="85"/>
      <c r="Y47" s="85">
        <v>3</v>
      </c>
      <c r="Z47" s="97">
        <v>8</v>
      </c>
    </row>
    <row r="48" spans="1:26" ht="40.5" customHeight="1" thickTop="1" thickBot="1">
      <c r="A48" s="104" t="s">
        <v>125</v>
      </c>
      <c r="B48" s="86">
        <v>39</v>
      </c>
      <c r="C48" s="90" t="s">
        <v>82</v>
      </c>
      <c r="D48" s="86" t="s">
        <v>42</v>
      </c>
      <c r="E48" s="82">
        <v>15</v>
      </c>
      <c r="F48" s="82"/>
      <c r="G48" s="82">
        <v>15</v>
      </c>
      <c r="H48" s="82"/>
      <c r="I48" s="82"/>
      <c r="J48" s="82"/>
      <c r="K48" s="82"/>
      <c r="L48" s="82"/>
      <c r="M48" s="82"/>
      <c r="N48" s="92">
        <v>3</v>
      </c>
      <c r="O48" s="96"/>
      <c r="P48" s="84"/>
      <c r="Q48" s="83"/>
      <c r="R48" s="85"/>
      <c r="S48" s="85"/>
      <c r="T48" s="97"/>
      <c r="U48" s="96"/>
      <c r="V48" s="84"/>
      <c r="W48" s="83"/>
      <c r="X48" s="85"/>
      <c r="Y48" s="85">
        <v>1</v>
      </c>
      <c r="Z48" s="97">
        <v>3</v>
      </c>
    </row>
    <row r="49" spans="1:26" ht="39" customHeight="1" thickTop="1" thickBot="1">
      <c r="A49" s="104" t="s">
        <v>126</v>
      </c>
      <c r="B49" s="86">
        <v>40</v>
      </c>
      <c r="C49" s="90" t="s">
        <v>84</v>
      </c>
      <c r="D49" s="86" t="s">
        <v>42</v>
      </c>
      <c r="E49" s="82">
        <v>15</v>
      </c>
      <c r="F49" s="82"/>
      <c r="G49" s="82">
        <v>15</v>
      </c>
      <c r="H49" s="82"/>
      <c r="I49" s="82"/>
      <c r="J49" s="82"/>
      <c r="K49" s="82"/>
      <c r="L49" s="82"/>
      <c r="M49" s="82"/>
      <c r="N49" s="92">
        <v>2</v>
      </c>
      <c r="O49" s="96"/>
      <c r="P49" s="84"/>
      <c r="Q49" s="83"/>
      <c r="R49" s="85"/>
      <c r="S49" s="85"/>
      <c r="T49" s="97"/>
      <c r="U49" s="96"/>
      <c r="V49" s="84"/>
      <c r="W49" s="83"/>
      <c r="X49" s="85"/>
      <c r="Y49" s="85">
        <v>1</v>
      </c>
      <c r="Z49" s="97">
        <v>2</v>
      </c>
    </row>
    <row r="50" spans="1:26" ht="41.25" customHeight="1" thickTop="1" thickBot="1">
      <c r="A50" s="104" t="s">
        <v>127</v>
      </c>
      <c r="B50" s="86">
        <v>41</v>
      </c>
      <c r="C50" s="90" t="s">
        <v>83</v>
      </c>
      <c r="D50" s="86" t="s">
        <v>42</v>
      </c>
      <c r="E50" s="82">
        <v>15</v>
      </c>
      <c r="F50" s="82"/>
      <c r="G50" s="82">
        <v>15</v>
      </c>
      <c r="H50" s="82"/>
      <c r="I50" s="82"/>
      <c r="J50" s="82"/>
      <c r="K50" s="82"/>
      <c r="L50" s="82"/>
      <c r="M50" s="82"/>
      <c r="N50" s="92">
        <v>2</v>
      </c>
      <c r="O50" s="96"/>
      <c r="P50" s="84"/>
      <c r="Q50" s="83"/>
      <c r="R50" s="85"/>
      <c r="S50" s="85"/>
      <c r="T50" s="97"/>
      <c r="U50" s="96"/>
      <c r="V50" s="84"/>
      <c r="W50" s="83"/>
      <c r="X50" s="85"/>
      <c r="Y50" s="85">
        <v>1</v>
      </c>
      <c r="Z50" s="97">
        <v>2</v>
      </c>
    </row>
    <row r="51" spans="1:26" ht="39.75" customHeight="1" thickTop="1" thickBot="1">
      <c r="A51" s="104" t="s">
        <v>128</v>
      </c>
      <c r="B51" s="86">
        <v>42</v>
      </c>
      <c r="C51" s="90" t="s">
        <v>85</v>
      </c>
      <c r="D51" s="86" t="s">
        <v>42</v>
      </c>
      <c r="E51" s="82">
        <v>30</v>
      </c>
      <c r="F51" s="82"/>
      <c r="G51" s="82">
        <v>30</v>
      </c>
      <c r="H51" s="82"/>
      <c r="I51" s="82"/>
      <c r="J51" s="82"/>
      <c r="K51" s="82"/>
      <c r="L51" s="82"/>
      <c r="M51" s="82"/>
      <c r="N51" s="92">
        <v>3</v>
      </c>
      <c r="O51" s="96"/>
      <c r="P51" s="84"/>
      <c r="Q51" s="83"/>
      <c r="R51" s="85"/>
      <c r="S51" s="85"/>
      <c r="T51" s="97"/>
      <c r="U51" s="96"/>
      <c r="V51" s="84"/>
      <c r="W51" s="83"/>
      <c r="X51" s="85"/>
      <c r="Y51" s="85">
        <v>2</v>
      </c>
      <c r="Z51" s="97">
        <v>3</v>
      </c>
    </row>
    <row r="52" spans="1:26" s="55" customFormat="1" ht="24" customHeight="1" thickTop="1" thickBot="1">
      <c r="A52" s="102"/>
      <c r="B52" s="178" t="s">
        <v>13</v>
      </c>
      <c r="C52" s="178"/>
      <c r="D52" s="178"/>
      <c r="E52" s="87">
        <v>1380</v>
      </c>
      <c r="F52" s="87">
        <v>330</v>
      </c>
      <c r="G52" s="87">
        <v>960</v>
      </c>
      <c r="H52" s="87"/>
      <c r="I52" s="87"/>
      <c r="J52" s="87">
        <v>90</v>
      </c>
      <c r="K52" s="87"/>
      <c r="L52" s="87"/>
      <c r="M52" s="87"/>
      <c r="N52" s="93">
        <v>118</v>
      </c>
      <c r="O52" s="98">
        <v>6</v>
      </c>
      <c r="P52" s="88">
        <v>23</v>
      </c>
      <c r="Q52" s="37">
        <v>28</v>
      </c>
      <c r="R52" s="89">
        <v>10</v>
      </c>
      <c r="S52" s="89">
        <v>22</v>
      </c>
      <c r="T52" s="99">
        <v>30</v>
      </c>
      <c r="U52" s="98">
        <v>5</v>
      </c>
      <c r="V52" s="88">
        <v>14</v>
      </c>
      <c r="W52" s="37">
        <v>30</v>
      </c>
      <c r="X52" s="89">
        <v>1</v>
      </c>
      <c r="Y52" s="89">
        <v>11</v>
      </c>
      <c r="Z52" s="99">
        <v>30</v>
      </c>
    </row>
    <row r="53" spans="1:26" s="56" customFormat="1" ht="24" customHeight="1" thickTop="1" thickBot="1">
      <c r="B53" s="46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47"/>
      <c r="P53" s="47"/>
      <c r="Q53" s="48"/>
      <c r="R53" s="47"/>
      <c r="S53" s="47"/>
      <c r="T53" s="48"/>
      <c r="U53" s="47"/>
      <c r="V53" s="47"/>
      <c r="W53" s="48"/>
      <c r="X53" s="47"/>
      <c r="Y53" s="47"/>
      <c r="Z53" s="48"/>
    </row>
    <row r="54" spans="1:26" ht="14.45" customHeight="1">
      <c r="B54" s="149" t="s">
        <v>12</v>
      </c>
      <c r="C54" s="151" t="s">
        <v>36</v>
      </c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2"/>
      <c r="O54" s="175" t="s">
        <v>10</v>
      </c>
      <c r="P54" s="176"/>
      <c r="Q54" s="176"/>
      <c r="R54" s="176"/>
      <c r="S54" s="176"/>
      <c r="T54" s="177"/>
      <c r="U54" s="170" t="s">
        <v>11</v>
      </c>
      <c r="V54" s="171"/>
      <c r="W54" s="171"/>
      <c r="X54" s="171"/>
      <c r="Y54" s="171"/>
      <c r="Z54" s="172"/>
    </row>
    <row r="55" spans="1:26" ht="11.45" customHeight="1" thickBot="1">
      <c r="B55" s="150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4"/>
      <c r="O55" s="173" t="s">
        <v>6</v>
      </c>
      <c r="P55" s="132"/>
      <c r="Q55" s="133"/>
      <c r="R55" s="134" t="s">
        <v>7</v>
      </c>
      <c r="S55" s="135"/>
      <c r="T55" s="136"/>
      <c r="U55" s="131" t="s">
        <v>8</v>
      </c>
      <c r="V55" s="132"/>
      <c r="W55" s="133"/>
      <c r="X55" s="134" t="s">
        <v>9</v>
      </c>
      <c r="Y55" s="135"/>
      <c r="Z55" s="174"/>
    </row>
    <row r="56" spans="1:26" ht="11.45" customHeight="1" thickBot="1">
      <c r="B56" s="121" t="s">
        <v>0</v>
      </c>
      <c r="C56" s="190" t="s">
        <v>38</v>
      </c>
      <c r="D56" s="192" t="s">
        <v>1</v>
      </c>
      <c r="E56" s="125" t="s">
        <v>2</v>
      </c>
      <c r="F56" s="127" t="s">
        <v>37</v>
      </c>
      <c r="G56" s="127"/>
      <c r="H56" s="127"/>
      <c r="I56" s="127"/>
      <c r="J56" s="127"/>
      <c r="K56" s="127"/>
      <c r="L56" s="127"/>
      <c r="M56" s="128"/>
      <c r="N56" s="184" t="s">
        <v>16</v>
      </c>
      <c r="O56" s="186" t="s">
        <v>22</v>
      </c>
      <c r="P56" s="168"/>
      <c r="Q56" s="169"/>
      <c r="R56" s="164" t="s">
        <v>22</v>
      </c>
      <c r="S56" s="165"/>
      <c r="T56" s="166"/>
      <c r="U56" s="167" t="s">
        <v>22</v>
      </c>
      <c r="V56" s="168"/>
      <c r="W56" s="169"/>
      <c r="X56" s="164" t="s">
        <v>22</v>
      </c>
      <c r="Y56" s="165"/>
      <c r="Z56" s="183"/>
    </row>
    <row r="57" spans="1:26" s="21" customFormat="1" ht="29.45" customHeight="1">
      <c r="B57" s="182"/>
      <c r="C57" s="191"/>
      <c r="D57" s="193"/>
      <c r="E57" s="126"/>
      <c r="F57" s="11"/>
      <c r="G57" s="11"/>
      <c r="H57" s="11"/>
      <c r="I57" s="11"/>
      <c r="J57" s="12"/>
      <c r="K57" s="11"/>
      <c r="L57" s="11"/>
      <c r="M57" s="13"/>
      <c r="N57" s="185"/>
      <c r="O57" s="14"/>
      <c r="P57" s="15"/>
      <c r="Q57" s="16" t="s">
        <v>4</v>
      </c>
      <c r="R57" s="17"/>
      <c r="S57" s="18"/>
      <c r="T57" s="19" t="s">
        <v>4</v>
      </c>
      <c r="U57" s="20"/>
      <c r="V57" s="15"/>
      <c r="W57" s="16" t="s">
        <v>4</v>
      </c>
      <c r="X57" s="17"/>
      <c r="Y57" s="18"/>
      <c r="Z57" s="16" t="s">
        <v>4</v>
      </c>
    </row>
    <row r="58" spans="1:26" ht="20.45" customHeight="1">
      <c r="B58" s="33">
        <v>1</v>
      </c>
      <c r="C58" s="44"/>
      <c r="D58" s="71"/>
      <c r="E58" s="23">
        <f>SUM(O58:P58,R58:S58,U58:V58,X58:Y58)</f>
        <v>0</v>
      </c>
      <c r="F58" s="25"/>
      <c r="G58" s="25"/>
      <c r="H58" s="25"/>
      <c r="I58" s="25"/>
      <c r="J58" s="25"/>
      <c r="K58" s="25"/>
      <c r="L58" s="25"/>
      <c r="M58" s="26"/>
      <c r="N58" s="24">
        <f>SUM(Q58,T58,W58,Z58)</f>
        <v>0</v>
      </c>
      <c r="O58" s="27"/>
      <c r="P58" s="28"/>
      <c r="Q58" s="24"/>
      <c r="R58" s="29"/>
      <c r="S58" s="30"/>
      <c r="T58" s="31"/>
      <c r="U58" s="32"/>
      <c r="V58" s="28"/>
      <c r="W58" s="24"/>
      <c r="X58" s="29"/>
      <c r="Y58" s="30"/>
      <c r="Z58" s="24"/>
    </row>
    <row r="59" spans="1:26" ht="20.45" customHeight="1">
      <c r="B59" s="33">
        <v>2</v>
      </c>
      <c r="C59" s="44"/>
      <c r="D59" s="71"/>
      <c r="E59" s="23">
        <f>SUM(O59:P59,R59:S59,U59:V59,X59:Y59)</f>
        <v>0</v>
      </c>
      <c r="F59" s="25"/>
      <c r="G59" s="25"/>
      <c r="H59" s="25"/>
      <c r="I59" s="25"/>
      <c r="J59" s="25"/>
      <c r="K59" s="25"/>
      <c r="L59" s="25"/>
      <c r="M59" s="26"/>
      <c r="N59" s="24">
        <f>SUM(Q59,T59,W59,Z59)</f>
        <v>0</v>
      </c>
      <c r="O59" s="27"/>
      <c r="P59" s="28"/>
      <c r="Q59" s="24"/>
      <c r="R59" s="29"/>
      <c r="S59" s="30"/>
      <c r="T59" s="31"/>
      <c r="U59" s="32"/>
      <c r="V59" s="28"/>
      <c r="W59" s="24"/>
      <c r="X59" s="29"/>
      <c r="Y59" s="30"/>
      <c r="Z59" s="24"/>
    </row>
    <row r="60" spans="1:26" ht="20.45" customHeight="1" thickBot="1">
      <c r="B60" s="65">
        <v>3</v>
      </c>
      <c r="C60" s="66"/>
      <c r="D60" s="71"/>
      <c r="E60" s="23">
        <f>SUM(O60:P60,R60:S60,U60:V60,X60:Y60)</f>
        <v>0</v>
      </c>
      <c r="F60" s="25"/>
      <c r="G60" s="25"/>
      <c r="H60" s="25"/>
      <c r="I60" s="25"/>
      <c r="J60" s="25"/>
      <c r="K60" s="25"/>
      <c r="L60" s="25"/>
      <c r="M60" s="26"/>
      <c r="N60" s="24">
        <f>SUM(Q60,T60,W60,Z60)</f>
        <v>0</v>
      </c>
      <c r="O60" s="27"/>
      <c r="P60" s="28"/>
      <c r="Q60" s="24"/>
      <c r="R60" s="29"/>
      <c r="S60" s="30"/>
      <c r="T60" s="31"/>
      <c r="U60" s="32"/>
      <c r="V60" s="28"/>
      <c r="W60" s="24"/>
      <c r="X60" s="29"/>
      <c r="Y60" s="30"/>
      <c r="Z60" s="24"/>
    </row>
    <row r="61" spans="1:26" s="55" customFormat="1" ht="24" customHeight="1" thickBot="1">
      <c r="B61" s="179" t="s">
        <v>14</v>
      </c>
      <c r="C61" s="180"/>
      <c r="D61" s="181"/>
      <c r="E61" s="34">
        <f t="shared" ref="E61:Z61" si="0">SUM(E58:E60)</f>
        <v>0</v>
      </c>
      <c r="F61" s="35">
        <f t="shared" si="0"/>
        <v>0</v>
      </c>
      <c r="G61" s="35">
        <f t="shared" si="0"/>
        <v>0</v>
      </c>
      <c r="H61" s="35">
        <f t="shared" si="0"/>
        <v>0</v>
      </c>
      <c r="I61" s="35">
        <f t="shared" si="0"/>
        <v>0</v>
      </c>
      <c r="J61" s="35">
        <f t="shared" si="0"/>
        <v>0</v>
      </c>
      <c r="K61" s="35">
        <f t="shared" si="0"/>
        <v>0</v>
      </c>
      <c r="L61" s="35">
        <f t="shared" si="0"/>
        <v>0</v>
      </c>
      <c r="M61" s="36">
        <f t="shared" si="0"/>
        <v>0</v>
      </c>
      <c r="N61" s="37">
        <f t="shared" si="0"/>
        <v>0</v>
      </c>
      <c r="O61" s="38">
        <f t="shared" si="0"/>
        <v>0</v>
      </c>
      <c r="P61" s="39">
        <f t="shared" si="0"/>
        <v>0</v>
      </c>
      <c r="Q61" s="40">
        <f t="shared" si="0"/>
        <v>0</v>
      </c>
      <c r="R61" s="41">
        <f t="shared" si="0"/>
        <v>0</v>
      </c>
      <c r="S61" s="42">
        <f t="shared" si="0"/>
        <v>0</v>
      </c>
      <c r="T61" s="43">
        <f t="shared" si="0"/>
        <v>0</v>
      </c>
      <c r="U61" s="45">
        <f t="shared" si="0"/>
        <v>0</v>
      </c>
      <c r="V61" s="39">
        <f t="shared" si="0"/>
        <v>0</v>
      </c>
      <c r="W61" s="40">
        <f t="shared" si="0"/>
        <v>0</v>
      </c>
      <c r="X61" s="41">
        <f t="shared" si="0"/>
        <v>0</v>
      </c>
      <c r="Y61" s="42">
        <f t="shared" si="0"/>
        <v>0</v>
      </c>
      <c r="Z61" s="40">
        <f t="shared" si="0"/>
        <v>0</v>
      </c>
    </row>
    <row r="62" spans="1:26" s="56" customFormat="1" ht="28.5" customHeight="1" thickBot="1"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  <c r="O62" s="47"/>
      <c r="P62" s="47"/>
      <c r="Q62" s="48"/>
      <c r="R62" s="47"/>
      <c r="S62" s="47"/>
      <c r="T62" s="48"/>
      <c r="U62" s="47"/>
      <c r="V62" s="47"/>
      <c r="W62" s="48"/>
      <c r="X62" s="47"/>
      <c r="Y62" s="47"/>
      <c r="Z62" s="48"/>
    </row>
    <row r="63" spans="1:26" ht="24.75" customHeight="1">
      <c r="B63" s="149" t="s">
        <v>3</v>
      </c>
      <c r="C63" s="151" t="s">
        <v>17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2"/>
      <c r="O63" s="175" t="s">
        <v>10</v>
      </c>
      <c r="P63" s="176"/>
      <c r="Q63" s="176"/>
      <c r="R63" s="176"/>
      <c r="S63" s="176"/>
      <c r="T63" s="177"/>
      <c r="U63" s="170" t="s">
        <v>11</v>
      </c>
      <c r="V63" s="171"/>
      <c r="W63" s="171"/>
      <c r="X63" s="171"/>
      <c r="Y63" s="171"/>
      <c r="Z63" s="172"/>
    </row>
    <row r="64" spans="1:26" ht="11.45" customHeight="1" thickBot="1">
      <c r="B64" s="150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4"/>
      <c r="O64" s="173" t="s">
        <v>6</v>
      </c>
      <c r="P64" s="132"/>
      <c r="Q64" s="133"/>
      <c r="R64" s="134" t="s">
        <v>7</v>
      </c>
      <c r="S64" s="135"/>
      <c r="T64" s="136"/>
      <c r="U64" s="131" t="s">
        <v>8</v>
      </c>
      <c r="V64" s="132"/>
      <c r="W64" s="133"/>
      <c r="X64" s="134" t="s">
        <v>9</v>
      </c>
      <c r="Y64" s="135"/>
      <c r="Z64" s="174"/>
    </row>
    <row r="65" spans="1:26" ht="11.45" customHeight="1" thickBot="1">
      <c r="B65" s="121" t="s">
        <v>0</v>
      </c>
      <c r="C65" s="190" t="s">
        <v>38</v>
      </c>
      <c r="D65" s="192" t="s">
        <v>1</v>
      </c>
      <c r="E65" s="125" t="s">
        <v>2</v>
      </c>
      <c r="F65" s="127" t="s">
        <v>37</v>
      </c>
      <c r="G65" s="127"/>
      <c r="H65" s="127"/>
      <c r="I65" s="127"/>
      <c r="J65" s="127"/>
      <c r="K65" s="127"/>
      <c r="L65" s="127"/>
      <c r="M65" s="128"/>
      <c r="N65" s="184" t="s">
        <v>16</v>
      </c>
      <c r="O65" s="186" t="s">
        <v>22</v>
      </c>
      <c r="P65" s="168"/>
      <c r="Q65" s="169"/>
      <c r="R65" s="164" t="s">
        <v>22</v>
      </c>
      <c r="S65" s="165"/>
      <c r="T65" s="166"/>
      <c r="U65" s="167" t="s">
        <v>22</v>
      </c>
      <c r="V65" s="168"/>
      <c r="W65" s="169"/>
      <c r="X65" s="164" t="s">
        <v>22</v>
      </c>
      <c r="Y65" s="165"/>
      <c r="Z65" s="183"/>
    </row>
    <row r="66" spans="1:26" s="21" customFormat="1" ht="29.25" customHeight="1" thickBot="1">
      <c r="B66" s="182"/>
      <c r="C66" s="191"/>
      <c r="D66" s="193"/>
      <c r="E66" s="126"/>
      <c r="F66" s="11" t="s">
        <v>33</v>
      </c>
      <c r="G66" s="11" t="s">
        <v>18</v>
      </c>
      <c r="H66" s="11" t="s">
        <v>19</v>
      </c>
      <c r="I66" s="11" t="s">
        <v>20</v>
      </c>
      <c r="J66" s="12" t="s">
        <v>21</v>
      </c>
      <c r="K66" s="11"/>
      <c r="L66" s="11"/>
      <c r="M66" s="13"/>
      <c r="N66" s="185"/>
      <c r="O66" s="14" t="s">
        <v>24</v>
      </c>
      <c r="P66" s="15" t="s">
        <v>18</v>
      </c>
      <c r="Q66" s="16" t="s">
        <v>4</v>
      </c>
      <c r="R66" s="17" t="s">
        <v>24</v>
      </c>
      <c r="S66" s="18" t="s">
        <v>18</v>
      </c>
      <c r="T66" s="19" t="s">
        <v>4</v>
      </c>
      <c r="U66" s="20" t="s">
        <v>24</v>
      </c>
      <c r="V66" s="15" t="s">
        <v>18</v>
      </c>
      <c r="W66" s="16" t="s">
        <v>4</v>
      </c>
      <c r="X66" s="68" t="s">
        <v>24</v>
      </c>
      <c r="Y66" s="18" t="s">
        <v>18</v>
      </c>
      <c r="Z66" s="16" t="s">
        <v>4</v>
      </c>
    </row>
    <row r="67" spans="1:26" ht="21" customHeight="1" thickBot="1">
      <c r="A67" s="107" t="s">
        <v>129</v>
      </c>
      <c r="B67" s="33">
        <v>1</v>
      </c>
      <c r="C67" s="100" t="s">
        <v>39</v>
      </c>
      <c r="D67" s="72" t="s">
        <v>42</v>
      </c>
      <c r="E67" s="23">
        <v>30</v>
      </c>
      <c r="F67" s="25"/>
      <c r="G67" s="25">
        <v>30</v>
      </c>
      <c r="H67" s="25"/>
      <c r="I67" s="25"/>
      <c r="J67" s="25"/>
      <c r="K67" s="25"/>
      <c r="L67" s="25"/>
      <c r="M67" s="26"/>
      <c r="N67" s="24">
        <v>2</v>
      </c>
      <c r="O67" s="27"/>
      <c r="P67" s="28">
        <v>2</v>
      </c>
      <c r="Q67" s="24">
        <v>2</v>
      </c>
      <c r="R67" s="29"/>
      <c r="S67" s="30"/>
      <c r="T67" s="31"/>
      <c r="U67" s="32"/>
      <c r="V67" s="28"/>
      <c r="W67" s="24"/>
      <c r="X67" s="69"/>
      <c r="Y67" s="30"/>
      <c r="Z67" s="24"/>
    </row>
    <row r="68" spans="1:26" ht="17.25" hidden="1" customHeight="1">
      <c r="D68" s="76"/>
      <c r="Z68" s="60"/>
    </row>
    <row r="69" spans="1:26" ht="12.75" hidden="1" customHeight="1">
      <c r="Z69" s="59"/>
    </row>
    <row r="70" spans="1:26" ht="12.75" hidden="1" customHeight="1">
      <c r="D70" s="74"/>
    </row>
    <row r="71" spans="1:26" ht="15.75" customHeight="1" thickBot="1">
      <c r="B71" s="179" t="s">
        <v>15</v>
      </c>
      <c r="C71" s="180"/>
      <c r="D71" s="181"/>
      <c r="E71" s="34">
        <v>30</v>
      </c>
      <c r="F71" s="35" t="s">
        <v>137</v>
      </c>
      <c r="G71" s="35">
        <v>30</v>
      </c>
      <c r="H71" s="35">
        <f t="shared" ref="H71:M71" si="1">SUM(H69:H70)</f>
        <v>0</v>
      </c>
      <c r="I71" s="35">
        <f t="shared" si="1"/>
        <v>0</v>
      </c>
      <c r="J71" s="35">
        <f t="shared" si="1"/>
        <v>0</v>
      </c>
      <c r="K71" s="35">
        <f t="shared" si="1"/>
        <v>0</v>
      </c>
      <c r="L71" s="35">
        <f t="shared" si="1"/>
        <v>0</v>
      </c>
      <c r="M71" s="67">
        <f t="shared" si="1"/>
        <v>0</v>
      </c>
      <c r="N71" s="37">
        <v>2</v>
      </c>
      <c r="O71" s="38"/>
      <c r="P71" s="39">
        <v>2</v>
      </c>
      <c r="Q71" s="40">
        <v>2</v>
      </c>
      <c r="R71" s="41"/>
      <c r="S71" s="42" t="s">
        <v>137</v>
      </c>
      <c r="T71" s="43" t="s">
        <v>137</v>
      </c>
      <c r="U71" s="38"/>
      <c r="V71" s="39"/>
      <c r="W71" s="40"/>
      <c r="X71" s="70">
        <v>2</v>
      </c>
      <c r="Y71" s="42"/>
      <c r="Z71" s="40">
        <v>3</v>
      </c>
    </row>
    <row r="72" spans="1:26" ht="29.25" customHeight="1" thickBot="1">
      <c r="B72" s="196" t="s">
        <v>30</v>
      </c>
      <c r="C72" s="197"/>
      <c r="D72" s="198"/>
      <c r="E72" s="49">
        <v>1410</v>
      </c>
      <c r="F72" s="50">
        <v>330</v>
      </c>
      <c r="G72" s="120">
        <v>990</v>
      </c>
      <c r="H72" s="50">
        <f>SUM(H58,H65,H71)</f>
        <v>0</v>
      </c>
      <c r="I72" s="50">
        <f>SUM(I58,I65,I71)</f>
        <v>0</v>
      </c>
      <c r="J72" s="50">
        <v>90</v>
      </c>
      <c r="K72" s="50">
        <f>SUM(K58,K65,K71)</f>
        <v>0</v>
      </c>
      <c r="L72" s="50">
        <f>SUM(L58,L65,L71)</f>
        <v>0</v>
      </c>
      <c r="M72" s="51">
        <f>SUM(M58,M65,M71)</f>
        <v>0</v>
      </c>
      <c r="N72" s="52">
        <v>120</v>
      </c>
      <c r="O72" s="199">
        <v>31</v>
      </c>
      <c r="P72" s="200"/>
      <c r="Q72" s="53">
        <v>30</v>
      </c>
      <c r="R72" s="201">
        <v>32</v>
      </c>
      <c r="S72" s="202"/>
      <c r="T72" s="54">
        <v>30</v>
      </c>
      <c r="U72" s="203">
        <v>19</v>
      </c>
      <c r="V72" s="204"/>
      <c r="W72" s="53">
        <v>30</v>
      </c>
      <c r="X72" s="201">
        <v>12</v>
      </c>
      <c r="Y72" s="202"/>
      <c r="Z72" s="53">
        <v>30</v>
      </c>
    </row>
    <row r="73" spans="1:26" ht="23.25" customHeight="1" thickBot="1">
      <c r="B73" s="205" t="s">
        <v>130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7"/>
      <c r="O73" s="208">
        <v>94</v>
      </c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10"/>
    </row>
    <row r="74" spans="1:26" ht="37.5" customHeight="1">
      <c r="D74" s="75"/>
      <c r="E74" s="75"/>
      <c r="X74" s="60"/>
      <c r="Y74" s="60"/>
    </row>
    <row r="75" spans="1:26" ht="23.25">
      <c r="B75" s="114"/>
      <c r="C75" s="114"/>
      <c r="D75" s="114"/>
      <c r="E75" s="114"/>
      <c r="F75" s="115"/>
      <c r="G75" s="115"/>
      <c r="H75" s="116" t="s">
        <v>134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4"/>
      <c r="T75" s="114"/>
      <c r="U75" s="114"/>
      <c r="V75" s="114"/>
      <c r="W75" s="117"/>
    </row>
    <row r="76" spans="1:26">
      <c r="D76" s="75"/>
    </row>
    <row r="77" spans="1:26" ht="26.25" customHeight="1" thickBot="1">
      <c r="D77" s="75"/>
    </row>
    <row r="78" spans="1:26" ht="14.25" customHeight="1">
      <c r="C78" s="110"/>
      <c r="D78" s="110"/>
      <c r="O78" s="175" t="s">
        <v>10</v>
      </c>
      <c r="P78" s="176"/>
      <c r="Q78" s="176"/>
      <c r="R78" s="176"/>
      <c r="S78" s="176"/>
      <c r="T78" s="177"/>
      <c r="U78" s="170" t="s">
        <v>11</v>
      </c>
      <c r="V78" s="171"/>
      <c r="W78" s="171"/>
      <c r="X78" s="171"/>
      <c r="Y78" s="171"/>
      <c r="Z78" s="212"/>
    </row>
    <row r="79" spans="1:26" ht="26.25" thickBot="1">
      <c r="B79" s="111"/>
      <c r="C79" s="110"/>
      <c r="D79" s="110"/>
      <c r="O79" s="173" t="s">
        <v>6</v>
      </c>
      <c r="P79" s="132"/>
      <c r="Q79" s="133"/>
      <c r="R79" s="134" t="s">
        <v>7</v>
      </c>
      <c r="S79" s="135"/>
      <c r="T79" s="136"/>
      <c r="U79" s="131" t="s">
        <v>8</v>
      </c>
      <c r="V79" s="132"/>
      <c r="W79" s="133"/>
      <c r="X79" s="134" t="s">
        <v>9</v>
      </c>
      <c r="Y79" s="135"/>
      <c r="Z79" s="136"/>
    </row>
    <row r="80" spans="1:26" ht="14.25" thickBot="1">
      <c r="A80" s="33"/>
      <c r="B80" s="121" t="s">
        <v>0</v>
      </c>
      <c r="C80" s="123" t="s">
        <v>38</v>
      </c>
      <c r="D80" s="112"/>
      <c r="E80" s="125" t="s">
        <v>2</v>
      </c>
      <c r="F80" s="127" t="s">
        <v>37</v>
      </c>
      <c r="G80" s="127"/>
      <c r="H80" s="127"/>
      <c r="I80" s="127"/>
      <c r="J80" s="127"/>
      <c r="K80" s="127"/>
      <c r="L80" s="127"/>
      <c r="M80" s="128"/>
      <c r="N80" s="129" t="s">
        <v>16</v>
      </c>
      <c r="O80" s="137" t="s">
        <v>22</v>
      </c>
      <c r="P80" s="138"/>
      <c r="Q80" s="139"/>
      <c r="R80" s="140" t="s">
        <v>22</v>
      </c>
      <c r="S80" s="141"/>
      <c r="T80" s="142"/>
      <c r="U80" s="143" t="s">
        <v>22</v>
      </c>
      <c r="V80" s="138"/>
      <c r="W80" s="139"/>
      <c r="X80" s="140" t="s">
        <v>22</v>
      </c>
      <c r="Y80" s="141"/>
      <c r="Z80" s="144"/>
    </row>
    <row r="81" spans="1:26" ht="33.75" thickBot="1">
      <c r="A81" s="118" t="s">
        <v>133</v>
      </c>
      <c r="B81" s="122"/>
      <c r="C81" s="124"/>
      <c r="D81" s="113" t="s">
        <v>1</v>
      </c>
      <c r="E81" s="126"/>
      <c r="F81" s="11" t="s">
        <v>33</v>
      </c>
      <c r="G81" s="11" t="s">
        <v>18</v>
      </c>
      <c r="H81" s="11" t="s">
        <v>19</v>
      </c>
      <c r="I81" s="11" t="s">
        <v>20</v>
      </c>
      <c r="J81" s="12" t="s">
        <v>21</v>
      </c>
      <c r="K81" s="11"/>
      <c r="L81" s="11"/>
      <c r="M81" s="13"/>
      <c r="N81" s="130"/>
      <c r="O81" s="32"/>
      <c r="P81" s="28"/>
      <c r="Q81" s="24"/>
      <c r="R81" s="29"/>
      <c r="S81" s="30"/>
      <c r="T81" s="31"/>
      <c r="U81" s="32"/>
      <c r="V81" s="28"/>
      <c r="W81" s="24"/>
      <c r="X81" s="29"/>
      <c r="Y81" s="30"/>
      <c r="Z81" s="31"/>
    </row>
    <row r="82" spans="1:26" ht="18" thickTop="1" thickBot="1">
      <c r="A82" s="103" t="s">
        <v>90</v>
      </c>
      <c r="B82" s="119">
        <v>1</v>
      </c>
      <c r="C82" s="225" t="s">
        <v>131</v>
      </c>
      <c r="D82" s="81" t="s">
        <v>42</v>
      </c>
      <c r="E82" s="82">
        <v>45</v>
      </c>
      <c r="F82" s="82">
        <v>15</v>
      </c>
      <c r="G82" s="82">
        <v>30</v>
      </c>
      <c r="H82" s="82"/>
      <c r="I82" s="82"/>
      <c r="J82" s="82"/>
      <c r="K82" s="82"/>
      <c r="L82" s="82"/>
      <c r="M82" s="82"/>
      <c r="N82" s="92">
        <v>4</v>
      </c>
      <c r="O82" s="96">
        <v>1</v>
      </c>
      <c r="P82" s="84">
        <v>2</v>
      </c>
      <c r="Q82" s="83">
        <v>4</v>
      </c>
      <c r="R82" s="85"/>
      <c r="S82" s="85"/>
      <c r="T82" s="97"/>
      <c r="U82" s="96"/>
      <c r="V82" s="84"/>
      <c r="W82" s="83"/>
      <c r="X82" s="85"/>
      <c r="Y82" s="85"/>
      <c r="Z82" s="97"/>
    </row>
    <row r="83" spans="1:26" ht="17.25" thickTop="1">
      <c r="A83" s="223" t="s">
        <v>101</v>
      </c>
      <c r="B83" s="213">
        <v>2</v>
      </c>
      <c r="C83" s="226" t="s">
        <v>132</v>
      </c>
      <c r="D83" s="214" t="s">
        <v>42</v>
      </c>
      <c r="E83" s="215">
        <v>45</v>
      </c>
      <c r="F83" s="215">
        <v>15</v>
      </c>
      <c r="G83" s="215">
        <v>30</v>
      </c>
      <c r="H83" s="215"/>
      <c r="I83" s="215"/>
      <c r="J83" s="215"/>
      <c r="K83" s="215"/>
      <c r="L83" s="215"/>
      <c r="M83" s="215"/>
      <c r="N83" s="216">
        <v>4</v>
      </c>
      <c r="O83" s="217"/>
      <c r="P83" s="218"/>
      <c r="Q83" s="219"/>
      <c r="R83" s="220">
        <v>1</v>
      </c>
      <c r="S83" s="220">
        <v>2</v>
      </c>
      <c r="T83" s="221">
        <v>4</v>
      </c>
      <c r="U83" s="217"/>
      <c r="V83" s="218"/>
      <c r="W83" s="219"/>
      <c r="X83" s="220"/>
      <c r="Y83" s="220"/>
      <c r="Z83" s="221"/>
    </row>
    <row r="84" spans="1:26">
      <c r="A84" s="224" t="s">
        <v>103</v>
      </c>
      <c r="B84" s="227">
        <v>3</v>
      </c>
      <c r="C84" s="228" t="s">
        <v>140</v>
      </c>
      <c r="D84" s="227" t="s">
        <v>42</v>
      </c>
      <c r="E84" s="227">
        <v>60</v>
      </c>
      <c r="F84" s="227">
        <v>30</v>
      </c>
      <c r="G84" s="227">
        <v>30</v>
      </c>
      <c r="H84" s="227"/>
      <c r="I84" s="227"/>
      <c r="J84" s="227"/>
      <c r="K84" s="227"/>
      <c r="L84" s="227"/>
      <c r="M84" s="227"/>
      <c r="N84" s="224">
        <v>2</v>
      </c>
      <c r="O84" s="229"/>
      <c r="P84" s="229"/>
      <c r="Q84" s="227"/>
      <c r="R84" s="231">
        <v>2</v>
      </c>
      <c r="S84" s="231">
        <v>2</v>
      </c>
      <c r="T84" s="224">
        <v>2</v>
      </c>
      <c r="U84" s="230"/>
      <c r="V84" s="230"/>
      <c r="W84" s="222"/>
      <c r="X84" s="232"/>
      <c r="Y84" s="232"/>
      <c r="Z84" s="222"/>
    </row>
    <row r="85" spans="1:26">
      <c r="C85" s="75"/>
      <c r="D85" s="75"/>
      <c r="E85" s="75"/>
    </row>
    <row r="86" spans="1:26" ht="27" customHeight="1">
      <c r="C86" s="75"/>
      <c r="D86" s="75"/>
      <c r="E86" s="75"/>
    </row>
    <row r="87" spans="1:26" ht="24.75" customHeight="1">
      <c r="B87" s="57"/>
      <c r="C87" s="58" t="s">
        <v>44</v>
      </c>
      <c r="D87" s="64"/>
      <c r="E87" s="58"/>
      <c r="F87" s="58"/>
      <c r="G87" s="58"/>
      <c r="H87" s="58"/>
      <c r="I87" s="58"/>
      <c r="J87" s="58"/>
      <c r="K87" s="58"/>
      <c r="L87" s="58"/>
      <c r="M87" s="58"/>
      <c r="N87" s="57"/>
      <c r="O87" s="57"/>
      <c r="P87" s="57"/>
    </row>
    <row r="88" spans="1:26" ht="20.25" customHeight="1">
      <c r="B88" s="63"/>
      <c r="C88" s="64" t="s">
        <v>43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6" ht="19.5" customHeight="1">
      <c r="B89" s="57"/>
      <c r="C89" s="58" t="s">
        <v>28</v>
      </c>
      <c r="D89" s="63"/>
      <c r="E89" s="57"/>
      <c r="F89" s="57"/>
      <c r="G89" s="57"/>
      <c r="H89" s="57" t="s">
        <v>141</v>
      </c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6">
      <c r="D90" s="75"/>
      <c r="E90" s="75"/>
      <c r="X90" s="108"/>
      <c r="Y90" s="108"/>
    </row>
    <row r="91" spans="1:26">
      <c r="C91" s="61" t="s">
        <v>26</v>
      </c>
      <c r="D91" s="75"/>
      <c r="E91" s="75"/>
      <c r="X91" s="109"/>
      <c r="Y91" s="109"/>
    </row>
    <row r="92" spans="1:26">
      <c r="C92" s="62" t="s">
        <v>34</v>
      </c>
      <c r="D92" s="75"/>
      <c r="E92" s="75"/>
      <c r="K92" s="211" t="s">
        <v>32</v>
      </c>
      <c r="L92" s="211"/>
      <c r="M92" s="211"/>
      <c r="N92" s="211"/>
      <c r="O92" s="211"/>
      <c r="P92" s="211"/>
      <c r="Q92" s="109"/>
      <c r="R92" s="109"/>
      <c r="S92" s="211" t="s">
        <v>32</v>
      </c>
      <c r="T92" s="211"/>
      <c r="U92" s="211"/>
      <c r="V92" s="211"/>
      <c r="W92" s="211"/>
      <c r="X92" s="211"/>
      <c r="Y92" s="211"/>
    </row>
    <row r="93" spans="1:26">
      <c r="C93" s="62" t="s">
        <v>29</v>
      </c>
      <c r="D93" s="75"/>
      <c r="E93" s="75"/>
      <c r="K93" s="195" t="s">
        <v>31</v>
      </c>
      <c r="L93" s="195"/>
      <c r="M93" s="195"/>
      <c r="N93" s="195"/>
      <c r="O93" s="195"/>
      <c r="P93" s="195"/>
      <c r="Q93" s="108"/>
      <c r="R93" s="108"/>
      <c r="S93" s="195" t="s">
        <v>25</v>
      </c>
      <c r="T93" s="195"/>
      <c r="U93" s="195"/>
      <c r="V93" s="195"/>
      <c r="W93" s="195"/>
      <c r="X93" s="195"/>
      <c r="Y93" s="195"/>
    </row>
    <row r="94" spans="1:26">
      <c r="C94" s="62" t="s">
        <v>27</v>
      </c>
      <c r="D94" s="75"/>
      <c r="E94" s="75"/>
    </row>
    <row r="95" spans="1:26"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26"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3:26">
      <c r="C97" s="75"/>
      <c r="D97" s="75"/>
      <c r="E97" s="75"/>
    </row>
    <row r="98" spans="3:26">
      <c r="C98" s="75"/>
      <c r="D98" s="75"/>
      <c r="E98" s="75"/>
    </row>
    <row r="99" spans="3:26">
      <c r="C99" s="75"/>
      <c r="D99" s="75"/>
      <c r="E99" s="75"/>
    </row>
    <row r="100" spans="3:26">
      <c r="D100" s="75"/>
      <c r="Z100" s="108"/>
    </row>
    <row r="101" spans="3:26">
      <c r="C101" s="75"/>
      <c r="D101" s="75"/>
      <c r="E101" s="75"/>
      <c r="F101" s="75"/>
    </row>
    <row r="102" spans="3:26">
      <c r="C102" s="75"/>
      <c r="D102" s="75"/>
      <c r="E102" s="75"/>
      <c r="F102" s="75"/>
    </row>
    <row r="103" spans="3:26">
      <c r="C103" s="75"/>
      <c r="D103" s="75"/>
      <c r="E103" s="75"/>
      <c r="F103" s="75"/>
    </row>
    <row r="104" spans="3:26">
      <c r="C104" s="75"/>
      <c r="D104" s="75"/>
      <c r="E104" s="75"/>
      <c r="F104" s="75"/>
    </row>
    <row r="105" spans="3:26">
      <c r="C105" s="75"/>
      <c r="D105" s="75"/>
      <c r="E105" s="75"/>
      <c r="F105" s="75"/>
    </row>
    <row r="106" spans="3:26">
      <c r="C106" s="75"/>
      <c r="D106" s="75"/>
      <c r="E106" s="75"/>
      <c r="F106" s="75"/>
    </row>
    <row r="107" spans="3:26">
      <c r="C107" s="75"/>
      <c r="D107" s="75"/>
      <c r="E107" s="75"/>
      <c r="F107" s="75"/>
    </row>
    <row r="108" spans="3:26">
      <c r="C108" s="75"/>
      <c r="D108" s="75"/>
      <c r="E108" s="75"/>
      <c r="F108" s="75"/>
    </row>
    <row r="109" spans="3:26">
      <c r="C109" s="75"/>
      <c r="D109" s="75"/>
      <c r="E109" s="75"/>
      <c r="F109" s="75"/>
    </row>
    <row r="110" spans="3:26">
      <c r="C110" s="75"/>
      <c r="D110" s="75"/>
      <c r="E110" s="75"/>
      <c r="F110" s="75"/>
    </row>
    <row r="111" spans="3:26"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3:26"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</row>
    <row r="113" spans="3:14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</row>
    <row r="114" spans="3:14"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</row>
    <row r="115" spans="3:14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3:14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3:14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</row>
    <row r="118" spans="3:14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  <row r="119" spans="3:14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</row>
    <row r="120" spans="3:14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</row>
    <row r="121" spans="3:14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</row>
    <row r="122" spans="3:14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</row>
    <row r="123" spans="3:14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</row>
    <row r="124" spans="3:14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</row>
    <row r="125" spans="3:14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</row>
    <row r="126" spans="3:14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</row>
    <row r="127" spans="3:14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</row>
    <row r="128" spans="3:14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</row>
    <row r="129" spans="3:14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</row>
    <row r="130" spans="3:14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</row>
    <row r="131" spans="3:14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</row>
    <row r="132" spans="3:14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</row>
    <row r="133" spans="3:14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</row>
    <row r="134" spans="3:14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</row>
    <row r="135" spans="3:14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</row>
    <row r="136" spans="3:14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</row>
    <row r="137" spans="3:14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</row>
    <row r="138" spans="3:14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</row>
    <row r="139" spans="3:14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3:14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3:14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</row>
    <row r="142" spans="3:14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</row>
    <row r="143" spans="3:14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</row>
    <row r="144" spans="3:14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</row>
    <row r="145" spans="3:14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</row>
    <row r="146" spans="3:14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</row>
    <row r="147" spans="3:14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</row>
    <row r="148" spans="3:14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</row>
    <row r="149" spans="3:14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</row>
    <row r="150" spans="3:14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</row>
    <row r="151" spans="3:14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3:14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3:14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</row>
    <row r="154" spans="3:14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</row>
    <row r="155" spans="3:14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</row>
    <row r="156" spans="3:14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</row>
    <row r="157" spans="3:14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3:14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</row>
    <row r="159" spans="3:14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</row>
    <row r="160" spans="3:14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</row>
    <row r="161" spans="3:14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</row>
    <row r="162" spans="3:14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</row>
    <row r="163" spans="3:14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</row>
    <row r="164" spans="3:14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</row>
    <row r="165" spans="3:14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</row>
    <row r="166" spans="3:14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</row>
    <row r="167" spans="3:14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</row>
    <row r="168" spans="3:14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</row>
    <row r="169" spans="3:14"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</row>
    <row r="170" spans="3:14"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</row>
    <row r="171" spans="3:14"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</row>
    <row r="172" spans="3:14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</row>
    <row r="173" spans="3:14"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</row>
    <row r="174" spans="3:14"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</row>
    <row r="175" spans="3:14"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</row>
    <row r="176" spans="3:14"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</row>
    <row r="177" spans="3:14"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</row>
    <row r="178" spans="3:14"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</row>
    <row r="179" spans="3:14"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</row>
    <row r="180" spans="3:14"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</row>
    <row r="181" spans="3:14"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</row>
    <row r="182" spans="3:14"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</row>
    <row r="183" spans="3:14"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</row>
    <row r="184" spans="3:14"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</row>
    <row r="185" spans="3:14"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</row>
    <row r="186" spans="3:14"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</row>
    <row r="187" spans="3:14"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3:14"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</row>
    <row r="189" spans="3:14"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</row>
    <row r="190" spans="3:14"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</row>
    <row r="191" spans="3:14"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</row>
    <row r="192" spans="3:14"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</row>
    <row r="193" spans="3:14"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</row>
    <row r="194" spans="3:14"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</row>
    <row r="195" spans="3:14"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</row>
    <row r="196" spans="3:14"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</row>
    <row r="197" spans="3:14"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</row>
    <row r="198" spans="3:14"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</row>
    <row r="199" spans="3:14"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</row>
  </sheetData>
  <mergeCells count="87">
    <mergeCell ref="K93:P93"/>
    <mergeCell ref="S93:Y93"/>
    <mergeCell ref="B71:D71"/>
    <mergeCell ref="B72:D72"/>
    <mergeCell ref="O72:P72"/>
    <mergeCell ref="R72:S72"/>
    <mergeCell ref="U72:V72"/>
    <mergeCell ref="X72:Y72"/>
    <mergeCell ref="B73:N73"/>
    <mergeCell ref="O73:Z73"/>
    <mergeCell ref="K92:P92"/>
    <mergeCell ref="S92:Y92"/>
    <mergeCell ref="O78:T78"/>
    <mergeCell ref="U78:Z78"/>
    <mergeCell ref="O79:Q79"/>
    <mergeCell ref="R79:T79"/>
    <mergeCell ref="C4:M4"/>
    <mergeCell ref="B65:B66"/>
    <mergeCell ref="O63:T63"/>
    <mergeCell ref="F8:M8"/>
    <mergeCell ref="N8:N9"/>
    <mergeCell ref="C65:C66"/>
    <mergeCell ref="D65:D66"/>
    <mergeCell ref="E65:E66"/>
    <mergeCell ref="B63:B64"/>
    <mergeCell ref="E8:E9"/>
    <mergeCell ref="N56:N57"/>
    <mergeCell ref="C56:C57"/>
    <mergeCell ref="D56:D57"/>
    <mergeCell ref="E56:E57"/>
    <mergeCell ref="F56:M56"/>
    <mergeCell ref="C63:N64"/>
    <mergeCell ref="B52:D52"/>
    <mergeCell ref="B61:D61"/>
    <mergeCell ref="B56:B57"/>
    <mergeCell ref="U65:W65"/>
    <mergeCell ref="X65:Z65"/>
    <mergeCell ref="F65:M65"/>
    <mergeCell ref="N65:N66"/>
    <mergeCell ref="O65:Q65"/>
    <mergeCell ref="R65:T65"/>
    <mergeCell ref="U63:Z63"/>
    <mergeCell ref="O64:Q64"/>
    <mergeCell ref="R64:T64"/>
    <mergeCell ref="U64:W64"/>
    <mergeCell ref="X64:Z64"/>
    <mergeCell ref="X56:Z56"/>
    <mergeCell ref="O56:Q56"/>
    <mergeCell ref="R56:T56"/>
    <mergeCell ref="U56:W56"/>
    <mergeCell ref="U8:W8"/>
    <mergeCell ref="X8:Z8"/>
    <mergeCell ref="O8:Q8"/>
    <mergeCell ref="R8:T8"/>
    <mergeCell ref="U54:Z54"/>
    <mergeCell ref="O55:Q55"/>
    <mergeCell ref="R55:T55"/>
    <mergeCell ref="U55:W55"/>
    <mergeCell ref="X55:Z55"/>
    <mergeCell ref="O54:T54"/>
    <mergeCell ref="U1:Z1"/>
    <mergeCell ref="U6:Z6"/>
    <mergeCell ref="B54:B55"/>
    <mergeCell ref="C54:N55"/>
    <mergeCell ref="U7:W7"/>
    <mergeCell ref="X7:Z7"/>
    <mergeCell ref="B8:B9"/>
    <mergeCell ref="C8:C9"/>
    <mergeCell ref="C6:N7"/>
    <mergeCell ref="O6:T6"/>
    <mergeCell ref="O7:Q7"/>
    <mergeCell ref="R7:T7"/>
    <mergeCell ref="C2:M2"/>
    <mergeCell ref="C3:M3"/>
    <mergeCell ref="B6:B7"/>
    <mergeCell ref="D8:D9"/>
    <mergeCell ref="U79:W79"/>
    <mergeCell ref="X79:Z79"/>
    <mergeCell ref="O80:Q80"/>
    <mergeCell ref="R80:T80"/>
    <mergeCell ref="U80:W80"/>
    <mergeCell ref="X80:Z80"/>
    <mergeCell ref="B80:B81"/>
    <mergeCell ref="C80:C81"/>
    <mergeCell ref="E80:E81"/>
    <mergeCell ref="F80:M80"/>
    <mergeCell ref="N80:N81"/>
  </mergeCells>
  <phoneticPr fontId="1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90" orientation="landscape" r:id="rId1"/>
  <headerFooter alignWithMargins="0">
    <oddHeader>&amp;RZałącznik 3b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3b - studia II stop.</vt:lpstr>
      <vt:lpstr>'załącznik 3b - studia II stop.'!Obszar_wydruku</vt:lpstr>
    </vt:vector>
  </TitlesOfParts>
  <Company>Uniwersytet Śląski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akoch</dc:creator>
  <cp:lastModifiedBy>Renata W</cp:lastModifiedBy>
  <cp:lastPrinted>2017-06-14T08:25:28Z</cp:lastPrinted>
  <dcterms:created xsi:type="dcterms:W3CDTF">2006-10-20T10:08:03Z</dcterms:created>
  <dcterms:modified xsi:type="dcterms:W3CDTF">2017-06-14T08:26:00Z</dcterms:modified>
</cp:coreProperties>
</file>